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9570" activeTab="1"/>
  </bookViews>
  <sheets>
    <sheet name="Instructions" sheetId="1" r:id="rId1"/>
    <sheet name="Order Form-MS Excel Format" sheetId="2" r:id="rId2"/>
  </sheets>
  <definedNames>
    <definedName name="_xlnm.Print_Area" localSheetId="0">'Instructions'!$A$1:$H$32</definedName>
    <definedName name="_xlnm.Print_Area" localSheetId="1">'Order Form-MS Excel Format'!$A$1:$G$72</definedName>
  </definedNames>
  <calcPr fullCalcOnLoad="1"/>
</workbook>
</file>

<file path=xl/sharedStrings.xml><?xml version="1.0" encoding="utf-8"?>
<sst xmlns="http://schemas.openxmlformats.org/spreadsheetml/2006/main" count="108" uniqueCount="72">
  <si>
    <t>No.1</t>
  </si>
  <si>
    <t>www.mountwashingtonresort.com</t>
  </si>
  <si>
    <t>Adult</t>
  </si>
  <si>
    <t>603-278-8909</t>
  </si>
  <si>
    <t>Bretton Woods</t>
  </si>
  <si>
    <t>&gt;</t>
  </si>
  <si>
    <t>No.3</t>
  </si>
  <si>
    <t>www.sundayriver.com</t>
  </si>
  <si>
    <t>www.cranmore.com</t>
  </si>
  <si>
    <t>Cranmore</t>
  </si>
  <si>
    <t>No.6</t>
  </si>
  <si>
    <t>www.cannonmt.com</t>
  </si>
  <si>
    <t>Cannon Mt.</t>
  </si>
  <si>
    <t>603-823-8088</t>
  </si>
  <si>
    <t>Anytime</t>
  </si>
  <si>
    <t>………….</t>
  </si>
  <si>
    <t>…000000000000000000000000000000000000000000000</t>
  </si>
  <si>
    <t>Fill in Tkt Qty:</t>
  </si>
  <si>
    <t>Order Form Using MS EXCEL</t>
  </si>
  <si>
    <t>Individual Checks can only be accepted from an EICSL CLUB or an EICSL MEMBER that is a paid EICSL Member</t>
  </si>
  <si>
    <t>Mike Watt: Email: lifttix@eicsl.org</t>
  </si>
  <si>
    <t>This year we have 1 Form to work from:</t>
  </si>
  <si>
    <t>No.2</t>
  </si>
  <si>
    <t>Teen (13 to 17)</t>
  </si>
  <si>
    <t>No.7</t>
  </si>
  <si>
    <t>Killington</t>
  </si>
  <si>
    <t>TOTAL Ticket Order:</t>
  </si>
  <si>
    <t>TOTAL Ticket Purchase:</t>
  </si>
  <si>
    <t>Ticket Order:</t>
  </si>
  <si>
    <t>Ticket Cost:</t>
  </si>
  <si>
    <t>Net Costs:</t>
  </si>
  <si>
    <t>JR/SR (6 to12/65+)</t>
  </si>
  <si>
    <r>
      <t xml:space="preserve">When using the </t>
    </r>
    <r>
      <rPr>
        <b/>
        <i/>
        <u val="single"/>
        <sz val="11"/>
        <rFont val="Arial"/>
        <family val="2"/>
      </rPr>
      <t>"MS Excel Form"</t>
    </r>
    <r>
      <rPr>
        <b/>
        <i/>
        <sz val="11"/>
        <rFont val="Arial"/>
        <family val="2"/>
      </rPr>
      <t>, it's just like you had the file on your computer….all you should do is just enter the quantities of tickets by Mountain.  Once the quantities are entered correctly, the report starts calculating the amount of tickets and then calculates the totals. The amounts should tie out, if you have a problem, email me your Order form to remedy your order.</t>
    </r>
  </si>
  <si>
    <t>Please note there will only be one order for Killington</t>
  </si>
  <si>
    <t>It is Illegal for any EICSL Tickets be sold on the premises of any participating Mountain that is part of our Ticket Program.</t>
  </si>
  <si>
    <t>Remember to have your Current Year EICSL Membership  ID and/or your EICSL Guest Pass that notes the Club Name, the date's) covering the Guest Pass and a legible signature from the Club that issued you the Guest Pass.  You could be asked to produce your EICSL ID at any of our mountains that are part of our Ticket Program.</t>
  </si>
  <si>
    <t>Ticket Program Contacts:</t>
  </si>
  <si>
    <t>Attitash/Wildcat</t>
  </si>
  <si>
    <t>(18+)</t>
  </si>
  <si>
    <t xml:space="preserve">Please note: </t>
  </si>
  <si>
    <t xml:space="preserve">Ski Club Name: </t>
  </si>
  <si>
    <t>Adult 19+</t>
  </si>
  <si>
    <t>Jr/Young Adult</t>
  </si>
  <si>
    <t>Teen 13-18</t>
  </si>
  <si>
    <t>No.4</t>
  </si>
  <si>
    <t>Total Tkt Cost:</t>
  </si>
  <si>
    <t>Sunday River &amp;</t>
  </si>
  <si>
    <t>WARNING!</t>
  </si>
  <si>
    <r>
      <t xml:space="preserve">Payments should be consolidated and made for each Order Form by the individual EICSL SKI CLUB for their members with a Check Made out to EICSL for the corresponding Total Amount Due from the Order Form. If there is a problem, Email me your order form and I will try to walk you thru it.  </t>
    </r>
    <r>
      <rPr>
        <b/>
        <i/>
        <u val="single"/>
        <sz val="11"/>
        <rFont val="Arial"/>
        <family val="2"/>
      </rPr>
      <t>REMEMBER,THE SOONER I RECEIVE AN ACCURATE ORDER FORM, the FASTER YOU WILL GET YOUR TICKETS TURNED AROUND</t>
    </r>
  </si>
  <si>
    <t>2-Mountain Pass</t>
  </si>
  <si>
    <t>Sugarloaf</t>
  </si>
  <si>
    <t>Please Note:</t>
  </si>
  <si>
    <t>EICSL Order Form/ 11/8/2016 ~ 2016-2017 Ski Season</t>
  </si>
  <si>
    <t>Updated: 11/13/2017</t>
  </si>
  <si>
    <t>Mike Watt / Peter SmithE-Mail lifttix@eicsl.org</t>
  </si>
  <si>
    <t>Pay $55 at the window with voucher!</t>
  </si>
  <si>
    <t>Updated 11/13/2017</t>
  </si>
  <si>
    <t>Any Day</t>
  </si>
  <si>
    <t>Adult 19-64</t>
  </si>
  <si>
    <t>JR/SR 6-12/65+</t>
  </si>
  <si>
    <t>Voucher redeem at window</t>
  </si>
  <si>
    <t>Youth/SR (7-17) 65+</t>
  </si>
  <si>
    <t>Adult 18 to 64</t>
  </si>
  <si>
    <t>Orders to be place online and paid for by members. ID and Password to be provided.</t>
  </si>
  <si>
    <t>Weekday=$49 Weekemd=$60</t>
  </si>
  <si>
    <t>Weekday=$41 Weekend=$49</t>
  </si>
  <si>
    <t>Senior</t>
  </si>
  <si>
    <t>Weekday=$34 Weekend=$41</t>
  </si>
  <si>
    <t>Child</t>
  </si>
  <si>
    <t>Weekday=$25 Weekend=$32</t>
  </si>
  <si>
    <t>Can not GUARANTEE until after first of the year</t>
  </si>
  <si>
    <t>EICSL Order Form  ~ 2017-2018 Ski Season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</si>
</sst>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409]dddd\,\ mmmm\ dd\,\ yyyy"/>
    <numFmt numFmtId="167" formatCode="[$-409]h:mm:ss\ AM/PM"/>
    <numFmt numFmtId="168" formatCode="&quot;$&quot;#,##0.0"/>
  </numFmts>
  <fonts count="67">
    <font>
      <sz val="10"/>
      <name val="Arial"/>
      <family val="0"/>
    </font>
    <font>
      <sz val="11"/>
      <color indexed="8"/>
      <name val="Calibri"/>
      <family val="2"/>
    </font>
    <font>
      <u val="single"/>
      <sz val="10"/>
      <color indexed="12"/>
      <name val="Arial"/>
      <family val="0"/>
    </font>
    <font>
      <sz val="8"/>
      <name val="Arial"/>
      <family val="0"/>
    </font>
    <font>
      <b/>
      <sz val="20"/>
      <name val="Arial"/>
      <family val="2"/>
    </font>
    <font>
      <b/>
      <sz val="10"/>
      <name val="Arial"/>
      <family val="2"/>
    </font>
    <font>
      <b/>
      <i/>
      <sz val="10"/>
      <name val="Arial"/>
      <family val="2"/>
    </font>
    <font>
      <b/>
      <u val="single"/>
      <sz val="10"/>
      <name val="Arial"/>
      <family val="2"/>
    </font>
    <font>
      <b/>
      <sz val="10"/>
      <color indexed="10"/>
      <name val="Arial"/>
      <family val="2"/>
    </font>
    <font>
      <b/>
      <strike/>
      <sz val="10"/>
      <name val="Arial"/>
      <family val="2"/>
    </font>
    <font>
      <b/>
      <strike/>
      <sz val="10"/>
      <color indexed="10"/>
      <name val="Arial"/>
      <family val="2"/>
    </font>
    <font>
      <b/>
      <u val="double"/>
      <sz val="10"/>
      <name val="Arial"/>
      <family val="2"/>
    </font>
    <font>
      <b/>
      <i/>
      <u val="double"/>
      <sz val="10"/>
      <name val="Arial"/>
      <family val="2"/>
    </font>
    <font>
      <b/>
      <u val="single"/>
      <sz val="10"/>
      <color indexed="8"/>
      <name val="Arial"/>
      <family val="2"/>
    </font>
    <font>
      <b/>
      <sz val="10"/>
      <color indexed="8"/>
      <name val="Arial"/>
      <family val="2"/>
    </font>
    <font>
      <b/>
      <i/>
      <sz val="14"/>
      <name val="Arial"/>
      <family val="2"/>
    </font>
    <font>
      <b/>
      <i/>
      <sz val="12"/>
      <name val="Arial"/>
      <family val="2"/>
    </font>
    <font>
      <b/>
      <sz val="11"/>
      <name val="Arial"/>
      <family val="2"/>
    </font>
    <font>
      <b/>
      <i/>
      <sz val="11"/>
      <name val="Arial"/>
      <family val="2"/>
    </font>
    <font>
      <b/>
      <i/>
      <u val="single"/>
      <sz val="11"/>
      <name val="Arial"/>
      <family val="2"/>
    </font>
    <font>
      <sz val="11"/>
      <name val="Arial"/>
      <family val="2"/>
    </font>
    <font>
      <b/>
      <sz val="18"/>
      <name val="Arial"/>
      <family val="2"/>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10"/>
      <name val="Arial"/>
      <family val="2"/>
    </font>
    <font>
      <b/>
      <sz val="14"/>
      <color indexed="10"/>
      <name val="Arial"/>
      <family val="2"/>
    </font>
    <font>
      <sz val="10"/>
      <color indexed="10"/>
      <name val="Arial"/>
      <family val="2"/>
    </font>
    <font>
      <b/>
      <sz val="10"/>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FF0000"/>
      <name val="Arial"/>
      <family val="2"/>
    </font>
    <font>
      <b/>
      <sz val="10"/>
      <color rgb="FFFF0000"/>
      <name val="Arial"/>
      <family val="2"/>
    </font>
    <font>
      <b/>
      <sz val="14"/>
      <color rgb="FFFF0000"/>
      <name val="Arial"/>
      <family val="2"/>
    </font>
    <font>
      <sz val="10"/>
      <color rgb="FFFF0000"/>
      <name val="Arial"/>
      <family val="2"/>
    </font>
    <font>
      <b/>
      <sz val="10"/>
      <color rgb="FF00B05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style="medium"/>
      <top style="medium"/>
      <bottom/>
    </border>
    <border>
      <left style="medium"/>
      <right style="medium"/>
      <top style="medium"/>
      <bottom style="medium"/>
    </border>
    <border>
      <left/>
      <right style="medium"/>
      <top/>
      <bottom/>
    </border>
    <border>
      <left style="thin"/>
      <right/>
      <top/>
      <bottom style="thin"/>
    </border>
    <border>
      <left style="thin"/>
      <right style="thin"/>
      <top/>
      <bottom style="thin"/>
    </border>
    <border>
      <left style="thin"/>
      <right/>
      <top/>
      <bottom style="medium"/>
    </border>
    <border>
      <left style="thin"/>
      <right style="medium"/>
      <top/>
      <bottom style="medium"/>
    </border>
    <border>
      <left style="thin"/>
      <right/>
      <top style="medium"/>
      <bottom style="medium"/>
    </border>
    <border>
      <left style="thin"/>
      <right style="medium"/>
      <top style="medium"/>
      <bottom style="medium"/>
    </border>
    <border>
      <left style="thin"/>
      <right/>
      <top style="medium"/>
      <bottom style="thin"/>
    </border>
    <border>
      <left style="thin"/>
      <right style="medium"/>
      <top style="medium"/>
      <bottom style="thin"/>
    </border>
    <border>
      <left/>
      <right/>
      <top/>
      <bottom style="medium"/>
    </border>
    <border>
      <left/>
      <right style="medium"/>
      <top/>
      <bottom style="medium"/>
    </border>
    <border>
      <left style="medium"/>
      <right style="medium"/>
      <top style="medium"/>
      <bottom/>
    </border>
    <border>
      <left/>
      <right style="thin"/>
      <top style="medium"/>
      <bottom style="thin"/>
    </border>
    <border>
      <left/>
      <right style="medium"/>
      <top style="medium"/>
      <bottom style="medium"/>
    </border>
    <border>
      <left style="medium"/>
      <right style="medium"/>
      <top/>
      <bottom style="medium"/>
    </border>
    <border>
      <left style="medium"/>
      <right/>
      <top/>
      <bottom style="thin"/>
    </border>
    <border>
      <left style="medium"/>
      <right/>
      <top/>
      <bottom/>
    </border>
    <border>
      <left style="thin"/>
      <right style="medium"/>
      <top/>
      <bottom/>
    </border>
    <border>
      <left style="medium"/>
      <right/>
      <top style="medium"/>
      <bottom style="medium"/>
    </border>
    <border>
      <left style="medium"/>
      <right/>
      <top/>
      <bottom style="medium"/>
    </border>
    <border>
      <left style="medium"/>
      <right/>
      <top style="medium"/>
      <bottom style="thin"/>
    </border>
    <border>
      <left style="medium"/>
      <right style="medium"/>
      <top/>
      <bottom style="thin"/>
    </border>
    <border>
      <left style="medium"/>
      <right style="medium"/>
      <top style="thin"/>
      <bottom style="thin"/>
    </border>
    <border>
      <left style="thin"/>
      <right style="thin"/>
      <top style="thin"/>
      <bottom style="medium"/>
    </border>
    <border>
      <left/>
      <right/>
      <top style="medium"/>
      <bottom style="medium"/>
    </border>
    <border>
      <left style="medium"/>
      <right/>
      <top style="thin"/>
      <bottom style="medium"/>
    </border>
    <border>
      <left/>
      <right/>
      <top style="thin"/>
      <bottom style="medium"/>
    </border>
    <border>
      <left style="thin"/>
      <right style="medium"/>
      <top/>
      <bottom style="thin"/>
    </border>
    <border>
      <left style="thin"/>
      <right/>
      <top/>
      <bottom/>
    </border>
    <border>
      <left style="thin"/>
      <right style="thin"/>
      <top style="thin"/>
      <bottom style="thin"/>
    </border>
    <border>
      <left style="thin"/>
      <right style="thin"/>
      <top style="thin"/>
      <bottom/>
    </border>
    <border>
      <left/>
      <right style="thin"/>
      <top style="medium"/>
      <bottom/>
    </border>
    <border>
      <left style="thin"/>
      <right style="medium"/>
      <top style="medium"/>
      <bottom/>
    </border>
    <border>
      <left/>
      <right style="medium"/>
      <top style="medium"/>
      <bottom style="thin"/>
    </border>
    <border>
      <left style="thin"/>
      <right style="thin"/>
      <top/>
      <bottom/>
    </border>
    <border>
      <left style="thin"/>
      <right style="thin"/>
      <top style="medium"/>
      <bottom style="medium"/>
    </border>
    <border>
      <left style="medium"/>
      <right style="thin"/>
      <top style="medium"/>
      <bottom style="medium"/>
    </border>
    <border>
      <left style="medium"/>
      <right style="thin"/>
      <top style="medium"/>
      <bottom/>
    </border>
    <border>
      <left/>
      <right/>
      <top style="medium"/>
      <bottom style="thin"/>
    </border>
    <border>
      <left style="medium"/>
      <right style="medium"/>
      <top style="medium"/>
      <bottom style="thin"/>
    </border>
    <border>
      <left style="medium"/>
      <right style="medium"/>
      <top style="thin"/>
      <bottom style="medium"/>
    </border>
    <border>
      <left style="medium"/>
      <right style="medium"/>
      <top/>
      <bottom/>
    </border>
    <border>
      <left style="medium"/>
      <right style="thin"/>
      <top/>
      <bottom style="medium"/>
    </border>
    <border>
      <left style="thin"/>
      <right style="thin"/>
      <top/>
      <bottom style="medium"/>
    </border>
    <border>
      <left/>
      <right style="thin"/>
      <top/>
      <bottom style="medium"/>
    </border>
    <border>
      <left/>
      <right/>
      <top style="thin"/>
      <bottom style="thin"/>
    </border>
    <border>
      <left/>
      <right style="medium"/>
      <top/>
      <bottom style="thin"/>
    </border>
    <border>
      <left style="medium"/>
      <right/>
      <top style="medium"/>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09">
    <xf numFmtId="0" fontId="0" fillId="0" borderId="0" xfId="0" applyAlignment="1">
      <alignment/>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2" xfId="0" applyFont="1" applyBorder="1" applyAlignment="1">
      <alignment/>
    </xf>
    <xf numFmtId="0" fontId="0" fillId="0" borderId="11" xfId="0" applyBorder="1" applyAlignment="1">
      <alignment/>
    </xf>
    <xf numFmtId="0" fontId="6" fillId="33" borderId="0" xfId="0" applyFont="1" applyFill="1" applyBorder="1" applyAlignment="1">
      <alignment/>
    </xf>
    <xf numFmtId="0" fontId="0" fillId="33" borderId="13" xfId="0" applyFill="1" applyBorder="1" applyAlignment="1">
      <alignment/>
    </xf>
    <xf numFmtId="0" fontId="5" fillId="34" borderId="14" xfId="0" applyFont="1" applyFill="1" applyBorder="1" applyAlignment="1">
      <alignment horizontal="center"/>
    </xf>
    <xf numFmtId="0" fontId="5" fillId="34" borderId="15" xfId="0" applyFont="1" applyFill="1" applyBorder="1" applyAlignment="1">
      <alignment horizontal="center"/>
    </xf>
    <xf numFmtId="0" fontId="0" fillId="33" borderId="0" xfId="0" applyFill="1" applyBorder="1" applyAlignment="1">
      <alignment/>
    </xf>
    <xf numFmtId="6" fontId="5" fillId="33" borderId="16" xfId="0" applyNumberFormat="1" applyFont="1" applyFill="1" applyBorder="1" applyAlignment="1">
      <alignment horizontal="center"/>
    </xf>
    <xf numFmtId="6" fontId="5" fillId="33" borderId="17" xfId="0" applyNumberFormat="1" applyFont="1" applyFill="1" applyBorder="1" applyAlignment="1">
      <alignment horizontal="center"/>
    </xf>
    <xf numFmtId="164" fontId="8" fillId="0" borderId="0" xfId="0" applyNumberFormat="1" applyFont="1" applyBorder="1" applyAlignment="1">
      <alignment horizontal="center"/>
    </xf>
    <xf numFmtId="164" fontId="8" fillId="0" borderId="18" xfId="0" applyNumberFormat="1" applyFont="1" applyBorder="1" applyAlignment="1">
      <alignment horizontal="center"/>
    </xf>
    <xf numFmtId="164" fontId="8" fillId="0" borderId="19" xfId="0" applyNumberFormat="1" applyFont="1" applyBorder="1" applyAlignment="1">
      <alignment horizontal="center"/>
    </xf>
    <xf numFmtId="0" fontId="0" fillId="0" borderId="0" xfId="0" applyBorder="1" applyAlignment="1">
      <alignment/>
    </xf>
    <xf numFmtId="0" fontId="0" fillId="0" borderId="13" xfId="0" applyBorder="1" applyAlignment="1">
      <alignment/>
    </xf>
    <xf numFmtId="0" fontId="5" fillId="0" borderId="20" xfId="0" applyFont="1" applyBorder="1" applyAlignment="1">
      <alignment horizontal="center"/>
    </xf>
    <xf numFmtId="0" fontId="5" fillId="0" borderId="21" xfId="0" applyFont="1" applyBorder="1" applyAlignment="1">
      <alignment horizontal="center"/>
    </xf>
    <xf numFmtId="3" fontId="5" fillId="0" borderId="12" xfId="0" applyNumberFormat="1" applyFont="1" applyBorder="1" applyAlignment="1">
      <alignment horizontal="center"/>
    </xf>
    <xf numFmtId="164" fontId="5" fillId="0" borderId="12" xfId="0" applyNumberFormat="1" applyFont="1" applyBorder="1" applyAlignment="1">
      <alignment horizontal="center"/>
    </xf>
    <xf numFmtId="0" fontId="0" fillId="0" borderId="22" xfId="0" applyBorder="1" applyAlignment="1">
      <alignment/>
    </xf>
    <xf numFmtId="0" fontId="0" fillId="0" borderId="23" xfId="0" applyBorder="1" applyAlignment="1">
      <alignment/>
    </xf>
    <xf numFmtId="0" fontId="6" fillId="0" borderId="0" xfId="0" applyFont="1" applyBorder="1" applyAlignment="1">
      <alignment/>
    </xf>
    <xf numFmtId="0" fontId="5" fillId="34" borderId="24" xfId="0" applyFont="1" applyFill="1" applyBorder="1" applyAlignment="1">
      <alignment/>
    </xf>
    <xf numFmtId="0" fontId="5" fillId="0" borderId="25" xfId="0" applyFont="1" applyBorder="1" applyAlignment="1">
      <alignment horizontal="center"/>
    </xf>
    <xf numFmtId="0" fontId="5" fillId="0" borderId="26" xfId="0" applyFont="1" applyBorder="1" applyAlignment="1">
      <alignment horizontal="center"/>
    </xf>
    <xf numFmtId="0" fontId="5" fillId="34" borderId="27" xfId="0" applyFont="1" applyFill="1" applyBorder="1" applyAlignment="1">
      <alignment/>
    </xf>
    <xf numFmtId="0" fontId="5" fillId="34" borderId="12" xfId="0" applyFont="1" applyFill="1" applyBorder="1" applyAlignment="1">
      <alignment horizontal="center" vertical="center"/>
    </xf>
    <xf numFmtId="6" fontId="6" fillId="34" borderId="28" xfId="0" applyNumberFormat="1" applyFont="1" applyFill="1" applyBorder="1" applyAlignment="1">
      <alignment horizontal="center" vertical="center" wrapText="1"/>
    </xf>
    <xf numFmtId="0" fontId="9" fillId="34" borderId="29" xfId="0" applyFont="1" applyFill="1" applyBorder="1" applyAlignment="1">
      <alignment horizontal="center"/>
    </xf>
    <xf numFmtId="0" fontId="9" fillId="34" borderId="30" xfId="0" applyFont="1" applyFill="1" applyBorder="1" applyAlignment="1">
      <alignment horizontal="center"/>
    </xf>
    <xf numFmtId="0" fontId="5" fillId="0" borderId="31" xfId="0" applyFont="1" applyBorder="1" applyAlignment="1">
      <alignment/>
    </xf>
    <xf numFmtId="0" fontId="5" fillId="0" borderId="12" xfId="0" applyFont="1" applyBorder="1" applyAlignment="1">
      <alignment horizontal="center"/>
    </xf>
    <xf numFmtId="6" fontId="5" fillId="0" borderId="32" xfId="0" applyNumberFormat="1" applyFont="1" applyBorder="1" applyAlignment="1">
      <alignment horizontal="center"/>
    </xf>
    <xf numFmtId="0" fontId="11" fillId="0" borderId="0" xfId="0" applyFont="1" applyBorder="1" applyAlignment="1">
      <alignment/>
    </xf>
    <xf numFmtId="0" fontId="8" fillId="0" borderId="0" xfId="0" applyFont="1" applyBorder="1" applyAlignment="1">
      <alignment horizontal="center" vertical="justify"/>
    </xf>
    <xf numFmtId="6" fontId="6" fillId="33" borderId="22" xfId="0" applyNumberFormat="1" applyFont="1" applyFill="1" applyBorder="1" applyAlignment="1">
      <alignment horizontal="center"/>
    </xf>
    <xf numFmtId="6" fontId="6" fillId="33" borderId="17" xfId="0" applyNumberFormat="1" applyFont="1" applyFill="1" applyBorder="1" applyAlignment="1">
      <alignment horizontal="center"/>
    </xf>
    <xf numFmtId="0" fontId="8" fillId="0" borderId="0" xfId="0" applyFont="1" applyBorder="1" applyAlignment="1">
      <alignment horizontal="center"/>
    </xf>
    <xf numFmtId="6" fontId="8" fillId="0" borderId="0" xfId="0" applyNumberFormat="1" applyFont="1" applyBorder="1" applyAlignment="1">
      <alignment horizontal="center"/>
    </xf>
    <xf numFmtId="164" fontId="8" fillId="0" borderId="13" xfId="0" applyNumberFormat="1" applyFont="1" applyBorder="1" applyAlignment="1">
      <alignment horizontal="center"/>
    </xf>
    <xf numFmtId="0" fontId="5" fillId="0" borderId="0" xfId="0" applyFont="1" applyBorder="1" applyAlignment="1">
      <alignment/>
    </xf>
    <xf numFmtId="0" fontId="6" fillId="34" borderId="20" xfId="0" applyFont="1" applyFill="1" applyBorder="1" applyAlignment="1">
      <alignment horizontal="center"/>
    </xf>
    <xf numFmtId="0" fontId="12" fillId="0" borderId="0" xfId="0" applyFont="1" applyBorder="1" applyAlignment="1">
      <alignment/>
    </xf>
    <xf numFmtId="0" fontId="6" fillId="34" borderId="33" xfId="0" applyFont="1" applyFill="1" applyBorder="1" applyAlignment="1">
      <alignment horizontal="center"/>
    </xf>
    <xf numFmtId="0" fontId="6" fillId="34" borderId="21" xfId="0" applyFont="1" applyFill="1" applyBorder="1" applyAlignment="1">
      <alignment horizontal="center"/>
    </xf>
    <xf numFmtId="0" fontId="6" fillId="0" borderId="0" xfId="0" applyFont="1" applyFill="1" applyBorder="1" applyAlignment="1">
      <alignment horizontal="left"/>
    </xf>
    <xf numFmtId="0" fontId="6" fillId="34" borderId="28" xfId="0" applyFont="1" applyFill="1" applyBorder="1" applyAlignment="1">
      <alignment horizontal="center"/>
    </xf>
    <xf numFmtId="0" fontId="6" fillId="34" borderId="34" xfId="0" applyFont="1" applyFill="1" applyBorder="1" applyAlignment="1">
      <alignment horizontal="center"/>
    </xf>
    <xf numFmtId="6" fontId="6" fillId="33" borderId="35" xfId="0" applyNumberFormat="1" applyFont="1" applyFill="1" applyBorder="1" applyAlignment="1">
      <alignment horizontal="center"/>
    </xf>
    <xf numFmtId="164" fontId="8" fillId="0" borderId="29" xfId="0" applyNumberFormat="1" applyFont="1" applyBorder="1" applyAlignment="1">
      <alignment horizontal="center"/>
    </xf>
    <xf numFmtId="0" fontId="5" fillId="0" borderId="0" xfId="0" applyFont="1" applyAlignment="1">
      <alignment/>
    </xf>
    <xf numFmtId="0" fontId="5" fillId="0" borderId="0" xfId="0" applyFont="1" applyFill="1" applyBorder="1" applyAlignment="1">
      <alignment/>
    </xf>
    <xf numFmtId="6" fontId="5" fillId="0" borderId="23" xfId="0" applyNumberFormat="1" applyFont="1" applyBorder="1" applyAlignment="1">
      <alignment horizontal="center"/>
    </xf>
    <xf numFmtId="6" fontId="5" fillId="0" borderId="36" xfId="0" applyNumberFormat="1" applyFont="1" applyBorder="1" applyAlignment="1">
      <alignment horizontal="center"/>
    </xf>
    <xf numFmtId="0" fontId="0" fillId="0" borderId="0" xfId="0" applyFont="1" applyAlignment="1">
      <alignment/>
    </xf>
    <xf numFmtId="14" fontId="5" fillId="34" borderId="12" xfId="0" applyNumberFormat="1" applyFont="1" applyFill="1" applyBorder="1" applyAlignment="1">
      <alignment horizontal="center" vertical="center" wrapText="1" shrinkToFit="1"/>
    </xf>
    <xf numFmtId="0" fontId="6" fillId="0" borderId="0" xfId="0" applyFont="1" applyFill="1" applyBorder="1" applyAlignment="1">
      <alignment/>
    </xf>
    <xf numFmtId="0" fontId="6" fillId="0" borderId="0" xfId="0" applyFont="1" applyFill="1" applyBorder="1" applyAlignment="1">
      <alignment horizontal="center"/>
    </xf>
    <xf numFmtId="0" fontId="7" fillId="0" borderId="0" xfId="53" applyFont="1" applyFill="1" applyBorder="1" applyAlignment="1" applyProtection="1">
      <alignment/>
      <protection/>
    </xf>
    <xf numFmtId="0" fontId="0" fillId="0" borderId="0" xfId="0" applyFill="1" applyBorder="1" applyAlignment="1">
      <alignment/>
    </xf>
    <xf numFmtId="0" fontId="5" fillId="0" borderId="0" xfId="0" applyFont="1" applyFill="1" applyBorder="1" applyAlignment="1">
      <alignment horizontal="center"/>
    </xf>
    <xf numFmtId="0" fontId="15" fillId="0" borderId="0" xfId="0" applyFont="1" applyFill="1" applyBorder="1" applyAlignment="1">
      <alignment/>
    </xf>
    <xf numFmtId="0" fontId="20" fillId="0" borderId="0" xfId="0" applyFont="1" applyAlignment="1">
      <alignment/>
    </xf>
    <xf numFmtId="0" fontId="16" fillId="0" borderId="12" xfId="0" applyFont="1" applyFill="1" applyBorder="1" applyAlignment="1">
      <alignment horizontal="center"/>
    </xf>
    <xf numFmtId="0" fontId="16" fillId="0" borderId="12" xfId="0" applyFont="1" applyFill="1" applyBorder="1" applyAlignment="1">
      <alignment horizontal="left"/>
    </xf>
    <xf numFmtId="0" fontId="6" fillId="0" borderId="26" xfId="0" applyFont="1" applyFill="1" applyBorder="1" applyAlignment="1">
      <alignment horizontal="center"/>
    </xf>
    <xf numFmtId="0" fontId="6" fillId="0" borderId="31" xfId="0" applyFont="1" applyFill="1" applyBorder="1" applyAlignment="1">
      <alignment/>
    </xf>
    <xf numFmtId="0" fontId="6" fillId="0" borderId="37" xfId="0" applyFont="1" applyFill="1" applyBorder="1" applyAlignment="1">
      <alignment horizontal="center"/>
    </xf>
    <xf numFmtId="0" fontId="7" fillId="0" borderId="37" xfId="53" applyFont="1" applyFill="1" applyBorder="1" applyAlignment="1" applyProtection="1">
      <alignment/>
      <protection/>
    </xf>
    <xf numFmtId="0" fontId="0" fillId="0" borderId="26" xfId="0" applyFill="1" applyBorder="1" applyAlignment="1">
      <alignment/>
    </xf>
    <xf numFmtId="0" fontId="5" fillId="0" borderId="12" xfId="0" applyFont="1" applyFill="1" applyBorder="1" applyAlignment="1">
      <alignment horizontal="center"/>
    </xf>
    <xf numFmtId="0" fontId="13" fillId="0" borderId="0" xfId="53" applyFont="1" applyBorder="1" applyAlignment="1" applyProtection="1">
      <alignment/>
      <protection/>
    </xf>
    <xf numFmtId="6" fontId="9" fillId="34" borderId="32" xfId="0" applyNumberFormat="1" applyFont="1" applyFill="1" applyBorder="1" applyAlignment="1">
      <alignment horizontal="center"/>
    </xf>
    <xf numFmtId="6" fontId="9" fillId="34" borderId="17" xfId="0" applyNumberFormat="1" applyFont="1" applyFill="1" applyBorder="1" applyAlignment="1">
      <alignment horizontal="center"/>
    </xf>
    <xf numFmtId="0" fontId="5" fillId="0" borderId="27" xfId="0" applyFont="1" applyBorder="1" applyAlignment="1">
      <alignment/>
    </xf>
    <xf numFmtId="0" fontId="0" fillId="34" borderId="37" xfId="0" applyFill="1" applyBorder="1" applyAlignment="1">
      <alignment horizontal="center" vertical="center" wrapText="1"/>
    </xf>
    <xf numFmtId="0" fontId="0" fillId="34" borderId="26" xfId="0" applyFill="1" applyBorder="1" applyAlignment="1">
      <alignment horizontal="center" vertical="center" wrapText="1"/>
    </xf>
    <xf numFmtId="6" fontId="5" fillId="0" borderId="22" xfId="0" applyNumberFormat="1" applyFont="1" applyBorder="1" applyAlignment="1">
      <alignment horizontal="center"/>
    </xf>
    <xf numFmtId="6" fontId="5" fillId="0" borderId="38" xfId="0" applyNumberFormat="1" applyFont="1" applyBorder="1" applyAlignment="1">
      <alignment horizontal="center"/>
    </xf>
    <xf numFmtId="6" fontId="5" fillId="0" borderId="39" xfId="0" applyNumberFormat="1" applyFont="1" applyBorder="1" applyAlignment="1">
      <alignment horizontal="center"/>
    </xf>
    <xf numFmtId="0" fontId="6" fillId="34" borderId="24" xfId="0" applyFont="1" applyFill="1" applyBorder="1" applyAlignment="1">
      <alignment horizontal="left" vertical="center" wrapText="1"/>
    </xf>
    <xf numFmtId="0" fontId="5" fillId="0" borderId="40" xfId="0" applyFont="1" applyFill="1" applyBorder="1" applyAlignment="1">
      <alignment horizontal="center"/>
    </xf>
    <xf numFmtId="0" fontId="5" fillId="0" borderId="31" xfId="0" applyFont="1" applyBorder="1" applyAlignment="1">
      <alignment horizontal="center"/>
    </xf>
    <xf numFmtId="0" fontId="5" fillId="0" borderId="26" xfId="0" applyFont="1" applyBorder="1" applyAlignment="1">
      <alignment wrapText="1"/>
    </xf>
    <xf numFmtId="0" fontId="5" fillId="34" borderId="41" xfId="0" applyFont="1" applyFill="1" applyBorder="1" applyAlignment="1">
      <alignment horizontal="center"/>
    </xf>
    <xf numFmtId="0" fontId="5" fillId="0" borderId="26" xfId="0" applyFont="1" applyBorder="1" applyAlignment="1">
      <alignment/>
    </xf>
    <xf numFmtId="6" fontId="6" fillId="33" borderId="42" xfId="0" applyNumberFormat="1" applyFont="1" applyFill="1" applyBorder="1" applyAlignment="1">
      <alignment horizontal="center"/>
    </xf>
    <xf numFmtId="0" fontId="0" fillId="0" borderId="43" xfId="0" applyBorder="1" applyAlignment="1">
      <alignment/>
    </xf>
    <xf numFmtId="164" fontId="8" fillId="0" borderId="44" xfId="0" applyNumberFormat="1" applyFont="1" applyBorder="1" applyAlignment="1">
      <alignment horizontal="center"/>
    </xf>
    <xf numFmtId="0" fontId="10" fillId="0" borderId="45" xfId="0" applyFont="1" applyBorder="1" applyAlignment="1">
      <alignment horizontal="center"/>
    </xf>
    <xf numFmtId="3" fontId="5" fillId="0" borderId="26" xfId="0" applyNumberFormat="1" applyFont="1" applyBorder="1" applyAlignment="1">
      <alignment horizontal="center"/>
    </xf>
    <xf numFmtId="0" fontId="5" fillId="0" borderId="46" xfId="0" applyFont="1" applyBorder="1" applyAlignment="1">
      <alignment horizontal="center"/>
    </xf>
    <xf numFmtId="6" fontId="5" fillId="0" borderId="0" xfId="0" applyNumberFormat="1" applyFont="1" applyBorder="1" applyAlignment="1">
      <alignment horizontal="center"/>
    </xf>
    <xf numFmtId="6" fontId="5" fillId="0" borderId="27" xfId="0" applyNumberFormat="1" applyFont="1" applyBorder="1" applyAlignment="1">
      <alignment horizontal="center"/>
    </xf>
    <xf numFmtId="0" fontId="5" fillId="34" borderId="29" xfId="0" applyFont="1" applyFill="1" applyBorder="1" applyAlignment="1">
      <alignment horizontal="center"/>
    </xf>
    <xf numFmtId="0" fontId="5" fillId="34" borderId="47" xfId="0" applyFont="1" applyFill="1" applyBorder="1" applyAlignment="1">
      <alignment horizontal="center"/>
    </xf>
    <xf numFmtId="0" fontId="7" fillId="0" borderId="37" xfId="53" applyFont="1" applyBorder="1" applyAlignment="1" applyProtection="1">
      <alignment/>
      <protection/>
    </xf>
    <xf numFmtId="6" fontId="6" fillId="34" borderId="28" xfId="0" applyNumberFormat="1" applyFont="1" applyFill="1" applyBorder="1" applyAlignment="1">
      <alignment horizontal="center"/>
    </xf>
    <xf numFmtId="6" fontId="6" fillId="34" borderId="14" xfId="0" applyNumberFormat="1" applyFont="1" applyFill="1" applyBorder="1" applyAlignment="1">
      <alignment horizontal="center"/>
    </xf>
    <xf numFmtId="6" fontId="6" fillId="34" borderId="40" xfId="0" applyNumberFormat="1" applyFont="1" applyFill="1" applyBorder="1" applyAlignment="1">
      <alignment horizontal="center"/>
    </xf>
    <xf numFmtId="6" fontId="6" fillId="34" borderId="40" xfId="0" applyNumberFormat="1" applyFont="1" applyFill="1" applyBorder="1" applyAlignment="1">
      <alignment horizontal="center" wrapText="1"/>
    </xf>
    <xf numFmtId="0" fontId="6" fillId="34" borderId="37" xfId="0" applyFont="1" applyFill="1" applyBorder="1" applyAlignment="1">
      <alignment/>
    </xf>
    <xf numFmtId="164" fontId="6" fillId="34" borderId="48" xfId="0" applyNumberFormat="1" applyFont="1" applyFill="1" applyBorder="1" applyAlignment="1">
      <alignment horizontal="center"/>
    </xf>
    <xf numFmtId="164" fontId="6" fillId="34" borderId="19" xfId="0" applyNumberFormat="1" applyFont="1" applyFill="1" applyBorder="1" applyAlignment="1">
      <alignment horizontal="center"/>
    </xf>
    <xf numFmtId="0" fontId="5" fillId="0" borderId="37" xfId="0" applyFont="1" applyBorder="1" applyAlignment="1">
      <alignment/>
    </xf>
    <xf numFmtId="164" fontId="6" fillId="34" borderId="49" xfId="0" applyNumberFormat="1" applyFont="1" applyFill="1" applyBorder="1" applyAlignment="1">
      <alignment horizontal="center"/>
    </xf>
    <xf numFmtId="0" fontId="13" fillId="0" borderId="37" xfId="53" applyFont="1" applyBorder="1" applyAlignment="1" applyProtection="1">
      <alignment/>
      <protection/>
    </xf>
    <xf numFmtId="0" fontId="14" fillId="0" borderId="37" xfId="0" applyFont="1" applyBorder="1" applyAlignment="1">
      <alignment/>
    </xf>
    <xf numFmtId="165" fontId="5" fillId="0" borderId="27" xfId="0" applyNumberFormat="1" applyFont="1" applyBorder="1" applyAlignment="1">
      <alignment horizontal="center"/>
    </xf>
    <xf numFmtId="0" fontId="5" fillId="0" borderId="50" xfId="0" applyFont="1" applyBorder="1" applyAlignment="1">
      <alignment wrapText="1"/>
    </xf>
    <xf numFmtId="0" fontId="6" fillId="0" borderId="10" xfId="0" applyFont="1" applyFill="1" applyBorder="1" applyAlignment="1">
      <alignment horizontal="left"/>
    </xf>
    <xf numFmtId="0" fontId="0" fillId="0" borderId="10" xfId="0" applyBorder="1" applyAlignment="1">
      <alignment/>
    </xf>
    <xf numFmtId="6" fontId="6" fillId="0" borderId="12" xfId="0" applyNumberFormat="1" applyFont="1" applyFill="1" applyBorder="1" applyAlignment="1">
      <alignment horizontal="center"/>
    </xf>
    <xf numFmtId="0" fontId="6" fillId="0" borderId="12" xfId="0" applyFont="1" applyFill="1" applyBorder="1" applyAlignment="1">
      <alignment horizontal="center"/>
    </xf>
    <xf numFmtId="0" fontId="6" fillId="0" borderId="49" xfId="0" applyFont="1" applyFill="1" applyBorder="1" applyAlignment="1">
      <alignment horizontal="center"/>
    </xf>
    <xf numFmtId="0" fontId="6" fillId="34" borderId="0" xfId="0" applyFont="1" applyFill="1" applyBorder="1" applyAlignment="1">
      <alignment horizontal="left"/>
    </xf>
    <xf numFmtId="0" fontId="0" fillId="34" borderId="0" xfId="0" applyFill="1" applyBorder="1" applyAlignment="1">
      <alignment/>
    </xf>
    <xf numFmtId="6" fontId="6" fillId="0" borderId="26" xfId="0" applyNumberFormat="1" applyFont="1" applyFill="1" applyBorder="1" applyAlignment="1">
      <alignment horizontal="center"/>
    </xf>
    <xf numFmtId="0" fontId="5" fillId="0" borderId="51" xfId="0" applyFont="1" applyBorder="1" applyAlignment="1">
      <alignment horizontal="center"/>
    </xf>
    <xf numFmtId="0" fontId="8" fillId="0" borderId="24" xfId="0" applyFont="1" applyBorder="1" applyAlignment="1">
      <alignment horizontal="center"/>
    </xf>
    <xf numFmtId="0" fontId="5" fillId="34" borderId="52" xfId="0" applyFont="1" applyFill="1" applyBorder="1" applyAlignment="1">
      <alignment/>
    </xf>
    <xf numFmtId="0" fontId="5" fillId="34" borderId="35" xfId="0" applyFont="1" applyFill="1" applyBorder="1" applyAlignment="1">
      <alignment/>
    </xf>
    <xf numFmtId="0" fontId="5" fillId="34" borderId="53" xfId="0" applyFont="1" applyFill="1" applyBorder="1" applyAlignment="1">
      <alignment/>
    </xf>
    <xf numFmtId="6" fontId="5" fillId="33" borderId="22" xfId="0" applyNumberFormat="1" applyFont="1" applyFill="1" applyBorder="1" applyAlignment="1">
      <alignment horizontal="center"/>
    </xf>
    <xf numFmtId="0" fontId="8" fillId="0" borderId="54" xfId="0" applyFont="1" applyBorder="1" applyAlignment="1">
      <alignment horizontal="center"/>
    </xf>
    <xf numFmtId="0" fontId="5" fillId="0" borderId="0" xfId="0" applyFont="1" applyFill="1" applyBorder="1" applyAlignment="1">
      <alignment horizontal="left" vertical="justify"/>
    </xf>
    <xf numFmtId="0" fontId="5" fillId="34" borderId="24" xfId="0" applyFont="1" applyFill="1" applyBorder="1" applyAlignment="1">
      <alignment horizontal="left" vertical="justify"/>
    </xf>
    <xf numFmtId="0" fontId="5" fillId="34" borderId="54" xfId="0" applyFont="1" applyFill="1" applyBorder="1" applyAlignment="1">
      <alignment horizontal="left" vertical="justify"/>
    </xf>
    <xf numFmtId="0" fontId="5" fillId="34" borderId="27" xfId="0" applyFont="1" applyFill="1" applyBorder="1" applyAlignment="1">
      <alignment horizontal="left" vertical="justify"/>
    </xf>
    <xf numFmtId="0" fontId="0" fillId="34" borderId="27" xfId="0" applyFill="1" applyBorder="1" applyAlignment="1">
      <alignment horizontal="left" vertical="center" wrapText="1"/>
    </xf>
    <xf numFmtId="0" fontId="0" fillId="0" borderId="0" xfId="0" applyBorder="1" applyAlignment="1">
      <alignment horizontal="left" vertical="center" wrapText="1"/>
    </xf>
    <xf numFmtId="6" fontId="5" fillId="33" borderId="12" xfId="0" applyNumberFormat="1" applyFont="1" applyFill="1" applyBorder="1" applyAlignment="1">
      <alignment horizontal="center"/>
    </xf>
    <xf numFmtId="164" fontId="8" fillId="0" borderId="37" xfId="0" applyNumberFormat="1" applyFont="1" applyBorder="1" applyAlignment="1">
      <alignment horizontal="center"/>
    </xf>
    <xf numFmtId="164" fontId="8" fillId="0" borderId="27" xfId="0" applyNumberFormat="1" applyFont="1" applyBorder="1" applyAlignment="1">
      <alignment horizontal="center"/>
    </xf>
    <xf numFmtId="0" fontId="21" fillId="34" borderId="37" xfId="0" applyFont="1" applyFill="1" applyBorder="1" applyAlignment="1">
      <alignment horizontal="left" vertical="center"/>
    </xf>
    <xf numFmtId="0" fontId="6" fillId="0" borderId="55" xfId="0" applyFont="1" applyFill="1" applyBorder="1" applyAlignment="1">
      <alignment horizontal="center"/>
    </xf>
    <xf numFmtId="0" fontId="6" fillId="0" borderId="56" xfId="0" applyFont="1" applyFill="1" applyBorder="1" applyAlignment="1">
      <alignment/>
    </xf>
    <xf numFmtId="0" fontId="6" fillId="0" borderId="57" xfId="0" applyFont="1" applyFill="1" applyBorder="1" applyAlignment="1">
      <alignment horizontal="center"/>
    </xf>
    <xf numFmtId="0" fontId="7" fillId="0" borderId="22" xfId="53" applyFont="1" applyFill="1" applyBorder="1" applyAlignment="1" applyProtection="1">
      <alignment/>
      <protection/>
    </xf>
    <xf numFmtId="14" fontId="5" fillId="34" borderId="31" xfId="0" applyNumberFormat="1" applyFont="1" applyFill="1" applyBorder="1" applyAlignment="1">
      <alignment horizontal="center" vertical="center" wrapText="1" shrinkToFit="1"/>
    </xf>
    <xf numFmtId="6" fontId="6" fillId="33" borderId="58" xfId="0" applyNumberFormat="1" applyFont="1" applyFill="1" applyBorder="1" applyAlignment="1">
      <alignment horizontal="center" wrapText="1"/>
    </xf>
    <xf numFmtId="6" fontId="5" fillId="0" borderId="12" xfId="0" applyNumberFormat="1" applyFont="1" applyBorder="1" applyAlignment="1">
      <alignment horizontal="center"/>
    </xf>
    <xf numFmtId="0" fontId="0" fillId="0" borderId="12" xfId="0" applyBorder="1" applyAlignment="1">
      <alignment/>
    </xf>
    <xf numFmtId="0" fontId="6" fillId="34" borderId="12" xfId="0" applyFont="1" applyFill="1" applyBorder="1" applyAlignment="1">
      <alignment/>
    </xf>
    <xf numFmtId="6" fontId="6" fillId="34" borderId="12" xfId="0" applyNumberFormat="1" applyFont="1" applyFill="1" applyBorder="1" applyAlignment="1">
      <alignment horizontal="center" vertical="center" wrapText="1"/>
    </xf>
    <xf numFmtId="0" fontId="6" fillId="34" borderId="12" xfId="0" applyFont="1" applyFill="1" applyBorder="1" applyAlignment="1">
      <alignment horizontal="center" vertical="center"/>
    </xf>
    <xf numFmtId="0" fontId="5" fillId="34" borderId="14" xfId="0" applyFont="1" applyFill="1" applyBorder="1" applyAlignment="1">
      <alignment horizontal="center" vertical="center"/>
    </xf>
    <xf numFmtId="0" fontId="14" fillId="34" borderId="15" xfId="53" applyFont="1" applyFill="1" applyBorder="1" applyAlignment="1" applyProtection="1">
      <alignment horizontal="center"/>
      <protection/>
    </xf>
    <xf numFmtId="0" fontId="62" fillId="33" borderId="0" xfId="0" applyFont="1" applyFill="1" applyBorder="1" applyAlignment="1">
      <alignment/>
    </xf>
    <xf numFmtId="0" fontId="63" fillId="33" borderId="0" xfId="0" applyFont="1" applyFill="1" applyBorder="1" applyAlignment="1">
      <alignment/>
    </xf>
    <xf numFmtId="0" fontId="5" fillId="0" borderId="23" xfId="0" applyFont="1" applyBorder="1" applyAlignment="1">
      <alignment/>
    </xf>
    <xf numFmtId="0" fontId="0" fillId="0" borderId="59" xfId="0" applyBorder="1" applyAlignment="1">
      <alignment/>
    </xf>
    <xf numFmtId="6" fontId="6" fillId="18" borderId="31" xfId="0" applyNumberFormat="1" applyFont="1" applyFill="1" applyBorder="1" applyAlignment="1">
      <alignment horizontal="center"/>
    </xf>
    <xf numFmtId="0" fontId="22" fillId="0" borderId="31" xfId="0" applyFont="1" applyBorder="1" applyAlignment="1">
      <alignment/>
    </xf>
    <xf numFmtId="0" fontId="5" fillId="0" borderId="42" xfId="0" applyFont="1" applyBorder="1" applyAlignment="1">
      <alignment/>
    </xf>
    <xf numFmtId="0" fontId="62" fillId="0" borderId="41" xfId="0" applyFont="1" applyBorder="1" applyAlignment="1">
      <alignment/>
    </xf>
    <xf numFmtId="0" fontId="4" fillId="34" borderId="31" xfId="0" applyFont="1" applyFill="1" applyBorder="1" applyAlignment="1">
      <alignment horizontal="center" vertical="center" wrapText="1"/>
    </xf>
    <xf numFmtId="0" fontId="0" fillId="34" borderId="37" xfId="0" applyFill="1" applyBorder="1" applyAlignment="1">
      <alignment horizontal="center" vertical="center" wrapText="1"/>
    </xf>
    <xf numFmtId="0" fontId="0" fillId="34" borderId="26" xfId="0" applyFill="1" applyBorder="1" applyAlignment="1">
      <alignment horizontal="center" vertical="center" wrapText="1"/>
    </xf>
    <xf numFmtId="0" fontId="17" fillId="0" borderId="24" xfId="0" applyFont="1" applyFill="1" applyBorder="1" applyAlignment="1">
      <alignment horizontal="center" vertical="center"/>
    </xf>
    <xf numFmtId="0" fontId="20" fillId="0" borderId="54" xfId="0" applyFont="1" applyBorder="1" applyAlignment="1">
      <alignment horizontal="center" vertical="center"/>
    </xf>
    <xf numFmtId="0" fontId="20" fillId="0" borderId="27" xfId="0" applyFont="1" applyBorder="1" applyAlignment="1">
      <alignment horizontal="center" vertical="center"/>
    </xf>
    <xf numFmtId="0" fontId="18" fillId="0" borderId="6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32"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4" fillId="0" borderId="24" xfId="0" applyFont="1" applyFill="1" applyBorder="1" applyAlignment="1">
      <alignment horizontal="center" vertical="center" wrapText="1"/>
    </xf>
    <xf numFmtId="0" fontId="65" fillId="0" borderId="54" xfId="0" applyFont="1" applyBorder="1" applyAlignment="1">
      <alignment horizontal="center" vertical="center" wrapText="1"/>
    </xf>
    <xf numFmtId="0" fontId="65" fillId="0" borderId="27" xfId="0" applyFont="1" applyBorder="1" applyAlignment="1">
      <alignment horizontal="center" vertical="center" wrapText="1"/>
    </xf>
    <xf numFmtId="6" fontId="5" fillId="0" borderId="22" xfId="0" applyNumberFormat="1" applyFont="1" applyBorder="1" applyAlignment="1">
      <alignment horizontal="center"/>
    </xf>
    <xf numFmtId="6" fontId="5" fillId="0" borderId="23" xfId="0" applyNumberFormat="1" applyFont="1" applyBorder="1" applyAlignment="1">
      <alignment horizontal="center"/>
    </xf>
    <xf numFmtId="0" fontId="6" fillId="34" borderId="54" xfId="0" applyFont="1" applyFill="1" applyBorder="1" applyAlignment="1">
      <alignment horizontal="left" vertical="center"/>
    </xf>
    <xf numFmtId="0" fontId="6" fillId="34" borderId="27" xfId="0" applyFont="1" applyFill="1" applyBorder="1" applyAlignment="1">
      <alignment horizontal="left" vertical="center"/>
    </xf>
    <xf numFmtId="6" fontId="5" fillId="0" borderId="37" xfId="0" applyNumberFormat="1" applyFont="1" applyBorder="1" applyAlignment="1">
      <alignment horizontal="center"/>
    </xf>
    <xf numFmtId="6" fontId="5" fillId="0" borderId="26" xfId="0" applyNumberFormat="1" applyFont="1" applyBorder="1" applyAlignment="1">
      <alignment horizontal="center"/>
    </xf>
    <xf numFmtId="0" fontId="5" fillId="0" borderId="37" xfId="0" applyFont="1" applyBorder="1" applyAlignment="1">
      <alignment horizontal="center" vertical="justify"/>
    </xf>
    <xf numFmtId="0" fontId="6" fillId="34" borderId="60" xfId="0" applyFont="1" applyFill="1" applyBorder="1" applyAlignment="1">
      <alignment horizontal="left" vertical="center"/>
    </xf>
    <xf numFmtId="0" fontId="6" fillId="34" borderId="32" xfId="0" applyFont="1" applyFill="1" applyBorder="1" applyAlignment="1">
      <alignment horizontal="left" vertical="center"/>
    </xf>
    <xf numFmtId="0" fontId="62" fillId="0" borderId="0" xfId="0" applyFont="1" applyBorder="1" applyAlignment="1">
      <alignment/>
    </xf>
    <xf numFmtId="0" fontId="63" fillId="0" borderId="14" xfId="0" applyFont="1" applyBorder="1" applyAlignment="1">
      <alignment wrapText="1"/>
    </xf>
    <xf numFmtId="6" fontId="66" fillId="33" borderId="32" xfId="0" applyNumberFormat="1" applyFont="1" applyFill="1" applyBorder="1" applyAlignment="1">
      <alignment horizontal="center" wrapText="1"/>
    </xf>
    <xf numFmtId="6" fontId="66" fillId="33" borderId="16" xfId="0" applyNumberFormat="1" applyFont="1" applyFill="1" applyBorder="1" applyAlignment="1">
      <alignment horizontal="center" wrapText="1"/>
    </xf>
    <xf numFmtId="164" fontId="66" fillId="0" borderId="31" xfId="0" applyNumberFormat="1" applyFont="1" applyBorder="1" applyAlignment="1">
      <alignment horizontal="center" wrapText="1"/>
    </xf>
    <xf numFmtId="0" fontId="6" fillId="0" borderId="28" xfId="0" applyFont="1" applyBorder="1" applyAlignment="1">
      <alignment/>
    </xf>
    <xf numFmtId="0" fontId="0" fillId="0" borderId="61"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annonmt.com/" TargetMode="External" /><Relationship Id="rId2" Type="http://schemas.openxmlformats.org/officeDocument/2006/relationships/hyperlink" Target="http://www.cranmore.com/" TargetMode="External" /><Relationship Id="rId3" Type="http://schemas.openxmlformats.org/officeDocument/2006/relationships/hyperlink" Target="http://www.mountwashingtonresort.com/" TargetMode="External" /><Relationship Id="rId4" Type="http://schemas.openxmlformats.org/officeDocument/2006/relationships/hyperlink" Target="http://www.sundayriver.com/" TargetMode="Externa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N277"/>
  <sheetViews>
    <sheetView zoomScaleSheetLayoutView="100" zoomScalePageLayoutView="0" workbookViewId="0" topLeftCell="A1">
      <selection activeCell="A3" sqref="A3"/>
    </sheetView>
  </sheetViews>
  <sheetFormatPr defaultColWidth="9.140625" defaultRowHeight="12.75"/>
  <cols>
    <col min="1" max="1" width="6.421875" style="0" customWidth="1"/>
    <col min="2" max="2" width="20.28125" style="0" customWidth="1"/>
    <col min="3" max="3" width="19.00390625" style="0" bestFit="1" customWidth="1"/>
    <col min="4" max="4" width="17.7109375" style="0" bestFit="1" customWidth="1"/>
    <col min="5" max="5" width="15.7109375" style="0" customWidth="1"/>
    <col min="6" max="6" width="8.140625" style="0" customWidth="1"/>
    <col min="7" max="7" width="20.00390625" style="0" customWidth="1"/>
    <col min="8" max="8" width="15.140625" style="0" customWidth="1"/>
  </cols>
  <sheetData>
    <row r="2" ht="12.75">
      <c r="A2" s="52" t="s">
        <v>36</v>
      </c>
    </row>
    <row r="3" spans="1:8" ht="12.75" customHeight="1" thickBot="1">
      <c r="A3" s="52" t="s">
        <v>54</v>
      </c>
      <c r="B3" s="56"/>
      <c r="C3" s="56"/>
      <c r="D3" s="56"/>
      <c r="E3" s="56"/>
      <c r="F3" s="56"/>
      <c r="G3" s="56"/>
      <c r="H3" s="56"/>
    </row>
    <row r="4" spans="3:8" ht="13.5" customHeight="1" hidden="1">
      <c r="C4" s="1"/>
      <c r="D4" s="1"/>
      <c r="E4" s="1"/>
      <c r="F4" s="1"/>
      <c r="G4" s="1"/>
      <c r="H4" s="2"/>
    </row>
    <row r="5" spans="1:8" ht="71.25" customHeight="1" thickBot="1">
      <c r="A5" s="57" t="s">
        <v>53</v>
      </c>
      <c r="B5" s="158" t="s">
        <v>52</v>
      </c>
      <c r="C5" s="159"/>
      <c r="D5" s="159"/>
      <c r="E5" s="159"/>
      <c r="F5" s="159"/>
      <c r="G5" s="159"/>
      <c r="H5" s="160"/>
    </row>
    <row r="7" spans="1:8" ht="12.75">
      <c r="A7" s="53"/>
      <c r="B7" s="58"/>
      <c r="C7" s="59"/>
      <c r="D7" s="59"/>
      <c r="E7" s="59"/>
      <c r="F7" s="59"/>
      <c r="G7" s="60"/>
      <c r="H7" s="61"/>
    </row>
    <row r="8" spans="1:8" ht="19.5" thickBot="1">
      <c r="A8" s="53"/>
      <c r="B8" s="63" t="s">
        <v>21</v>
      </c>
      <c r="C8" s="59"/>
      <c r="D8" s="59"/>
      <c r="E8" s="59"/>
      <c r="F8" s="59"/>
      <c r="G8" s="60"/>
      <c r="H8" s="61"/>
    </row>
    <row r="9" spans="1:8" ht="15.75" thickBot="1">
      <c r="A9" s="53"/>
      <c r="B9" s="65">
        <v>1</v>
      </c>
      <c r="C9" s="66" t="s">
        <v>18</v>
      </c>
      <c r="D9" s="67"/>
      <c r="E9" s="59"/>
      <c r="F9" s="59"/>
      <c r="G9" s="60"/>
      <c r="H9" s="61"/>
    </row>
    <row r="10" spans="1:8" ht="12.75">
      <c r="A10" s="53"/>
      <c r="B10" s="58"/>
      <c r="C10" s="59"/>
      <c r="D10" s="59"/>
      <c r="E10" s="59"/>
      <c r="F10" s="59"/>
      <c r="G10" s="60"/>
      <c r="H10" s="61"/>
    </row>
    <row r="11" spans="1:8" ht="13.5" thickBot="1">
      <c r="A11" s="53"/>
      <c r="B11" s="58"/>
      <c r="C11" s="59"/>
      <c r="D11" s="59"/>
      <c r="E11" s="59"/>
      <c r="F11" s="59"/>
      <c r="G11" s="60"/>
      <c r="H11" s="61"/>
    </row>
    <row r="12" spans="1:8" s="64" customFormat="1" ht="12.75" customHeight="1">
      <c r="A12" s="161">
        <v>1</v>
      </c>
      <c r="B12" s="164" t="s">
        <v>32</v>
      </c>
      <c r="C12" s="165"/>
      <c r="D12" s="165"/>
      <c r="E12" s="165"/>
      <c r="F12" s="165"/>
      <c r="G12" s="165"/>
      <c r="H12" s="166"/>
    </row>
    <row r="13" spans="1:8" s="64" customFormat="1" ht="14.25">
      <c r="A13" s="162"/>
      <c r="B13" s="167"/>
      <c r="C13" s="168"/>
      <c r="D13" s="168"/>
      <c r="E13" s="168"/>
      <c r="F13" s="168"/>
      <c r="G13" s="168"/>
      <c r="H13" s="169"/>
    </row>
    <row r="14" spans="1:8" s="64" customFormat="1" ht="14.25">
      <c r="A14" s="162"/>
      <c r="B14" s="167"/>
      <c r="C14" s="168"/>
      <c r="D14" s="168"/>
      <c r="E14" s="168"/>
      <c r="F14" s="168"/>
      <c r="G14" s="168"/>
      <c r="H14" s="169"/>
    </row>
    <row r="15" spans="1:8" s="64" customFormat="1" ht="39" customHeight="1" thickBot="1">
      <c r="A15" s="163"/>
      <c r="B15" s="170"/>
      <c r="C15" s="171"/>
      <c r="D15" s="171"/>
      <c r="E15" s="171"/>
      <c r="F15" s="171"/>
      <c r="G15" s="171"/>
      <c r="H15" s="172"/>
    </row>
    <row r="16" spans="1:8" ht="13.5" thickBot="1">
      <c r="A16" s="53"/>
      <c r="B16" s="58"/>
      <c r="C16" s="59"/>
      <c r="D16" s="59"/>
      <c r="E16" s="59"/>
      <c r="F16" s="59"/>
      <c r="G16" s="60"/>
      <c r="H16" s="61"/>
    </row>
    <row r="17" spans="1:8" ht="12.75">
      <c r="A17" s="161">
        <v>2</v>
      </c>
      <c r="B17" s="164" t="s">
        <v>48</v>
      </c>
      <c r="C17" s="165"/>
      <c r="D17" s="165"/>
      <c r="E17" s="165"/>
      <c r="F17" s="165"/>
      <c r="G17" s="165"/>
      <c r="H17" s="166"/>
    </row>
    <row r="18" spans="1:8" ht="12.75">
      <c r="A18" s="162"/>
      <c r="B18" s="167"/>
      <c r="C18" s="168"/>
      <c r="D18" s="168"/>
      <c r="E18" s="168"/>
      <c r="F18" s="168"/>
      <c r="G18" s="168"/>
      <c r="H18" s="169"/>
    </row>
    <row r="19" spans="1:8" ht="12.75">
      <c r="A19" s="162"/>
      <c r="B19" s="167"/>
      <c r="C19" s="168"/>
      <c r="D19" s="168"/>
      <c r="E19" s="168"/>
      <c r="F19" s="168"/>
      <c r="G19" s="168"/>
      <c r="H19" s="169"/>
    </row>
    <row r="20" spans="1:8" ht="41.25" customHeight="1" thickBot="1">
      <c r="A20" s="163"/>
      <c r="B20" s="170"/>
      <c r="C20" s="171"/>
      <c r="D20" s="171"/>
      <c r="E20" s="171"/>
      <c r="F20" s="171"/>
      <c r="G20" s="171"/>
      <c r="H20" s="172"/>
    </row>
    <row r="21" spans="1:8" ht="13.5" thickBot="1">
      <c r="A21" s="62"/>
      <c r="B21" s="58"/>
      <c r="C21" s="59"/>
      <c r="D21" s="59"/>
      <c r="E21" s="59"/>
      <c r="F21" s="59"/>
      <c r="G21" s="60"/>
      <c r="H21" s="61"/>
    </row>
    <row r="22" spans="1:8" ht="13.5" thickBot="1">
      <c r="A22" s="72">
        <v>3</v>
      </c>
      <c r="B22" s="68" t="s">
        <v>19</v>
      </c>
      <c r="C22" s="69"/>
      <c r="D22" s="69"/>
      <c r="E22" s="69"/>
      <c r="F22" s="69"/>
      <c r="G22" s="70"/>
      <c r="H22" s="71"/>
    </row>
    <row r="23" spans="1:8" ht="12.75">
      <c r="A23" s="62"/>
      <c r="B23" s="58"/>
      <c r="C23" s="59"/>
      <c r="D23" s="59"/>
      <c r="E23" s="59"/>
      <c r="F23" s="59"/>
      <c r="G23" s="60"/>
      <c r="H23" s="61"/>
    </row>
    <row r="24" spans="1:8" ht="13.5" thickBot="1">
      <c r="A24" s="62"/>
      <c r="B24" s="58"/>
      <c r="C24" s="59"/>
      <c r="D24" s="59"/>
      <c r="E24" s="59"/>
      <c r="F24" s="59"/>
      <c r="G24" s="60"/>
      <c r="H24" s="61"/>
    </row>
    <row r="25" spans="1:8" ht="13.5" thickBot="1">
      <c r="A25" s="62"/>
      <c r="B25" s="173" t="s">
        <v>35</v>
      </c>
      <c r="C25" s="174"/>
      <c r="D25" s="174"/>
      <c r="E25" s="174"/>
      <c r="F25" s="174"/>
      <c r="G25" s="174"/>
      <c r="H25" s="175"/>
    </row>
    <row r="26" spans="1:8" ht="13.5" thickBot="1">
      <c r="A26" s="72">
        <v>4</v>
      </c>
      <c r="B26" s="176"/>
      <c r="C26" s="177"/>
      <c r="D26" s="177"/>
      <c r="E26" s="177"/>
      <c r="F26" s="177"/>
      <c r="G26" s="177"/>
      <c r="H26" s="178"/>
    </row>
    <row r="27" spans="1:8" ht="13.5" thickBot="1">
      <c r="A27" s="62"/>
      <c r="B27" s="179"/>
      <c r="C27" s="180"/>
      <c r="D27" s="180"/>
      <c r="E27" s="180"/>
      <c r="F27" s="180"/>
      <c r="G27" s="180"/>
      <c r="H27" s="181"/>
    </row>
    <row r="28" spans="1:8" ht="13.5" thickBot="1">
      <c r="A28" s="62"/>
      <c r="B28" s="58"/>
      <c r="C28" s="59"/>
      <c r="D28" s="59"/>
      <c r="E28" s="59"/>
      <c r="F28" s="59"/>
      <c r="G28" s="60"/>
      <c r="H28" s="61"/>
    </row>
    <row r="29" spans="1:8" ht="13.5" thickBot="1">
      <c r="A29" s="62"/>
      <c r="B29" s="190" t="s">
        <v>47</v>
      </c>
      <c r="C29" s="173" t="s">
        <v>34</v>
      </c>
      <c r="D29" s="182"/>
      <c r="E29" s="182"/>
      <c r="F29" s="182"/>
      <c r="G29" s="182"/>
      <c r="H29" s="183"/>
    </row>
    <row r="30" spans="1:8" ht="12.75" customHeight="1" thickBot="1">
      <c r="A30" s="72">
        <v>5</v>
      </c>
      <c r="B30" s="191"/>
      <c r="C30" s="184"/>
      <c r="D30" s="185"/>
      <c r="E30" s="185"/>
      <c r="F30" s="185"/>
      <c r="G30" s="185"/>
      <c r="H30" s="186"/>
    </row>
    <row r="31" spans="1:8" ht="13.5" thickBot="1">
      <c r="A31" s="62"/>
      <c r="B31" s="192"/>
      <c r="C31" s="187"/>
      <c r="D31" s="188"/>
      <c r="E31" s="188"/>
      <c r="F31" s="188"/>
      <c r="G31" s="188"/>
      <c r="H31" s="189"/>
    </row>
    <row r="32" spans="1:8" ht="12.75">
      <c r="A32" s="53"/>
      <c r="B32" s="58"/>
      <c r="C32" s="59"/>
      <c r="D32" s="59"/>
      <c r="E32" s="59"/>
      <c r="F32" s="59"/>
      <c r="G32" s="60"/>
      <c r="H32" s="61"/>
    </row>
    <row r="33" spans="1:8" ht="12.75">
      <c r="A33" s="53"/>
      <c r="B33" s="58"/>
      <c r="C33" s="59"/>
      <c r="D33" s="59"/>
      <c r="E33" s="59"/>
      <c r="F33" s="59"/>
      <c r="G33" s="60"/>
      <c r="H33" s="61"/>
    </row>
    <row r="34" spans="1:8" ht="12.75">
      <c r="A34" s="53"/>
      <c r="B34" s="58"/>
      <c r="C34" s="59"/>
      <c r="D34" s="59"/>
      <c r="E34" s="59"/>
      <c r="F34" s="59"/>
      <c r="G34" s="60"/>
      <c r="H34" s="61"/>
    </row>
    <row r="35" spans="1:8" ht="12.75">
      <c r="A35" s="53"/>
      <c r="B35" s="58"/>
      <c r="C35" s="59"/>
      <c r="D35" s="59"/>
      <c r="E35" s="59"/>
      <c r="F35" s="59"/>
      <c r="G35" s="60"/>
      <c r="H35" s="61"/>
    </row>
    <row r="36" spans="1:8" ht="12.75">
      <c r="A36" s="53"/>
      <c r="B36" s="58"/>
      <c r="C36" s="59"/>
      <c r="D36" s="59"/>
      <c r="E36" s="59"/>
      <c r="F36" s="59"/>
      <c r="G36" s="60"/>
      <c r="H36" s="61"/>
    </row>
    <row r="37" spans="1:8" ht="12.75">
      <c r="A37" s="53"/>
      <c r="B37" s="58"/>
      <c r="C37" s="59"/>
      <c r="D37" s="59"/>
      <c r="E37" s="59"/>
      <c r="F37" s="59"/>
      <c r="G37" s="60"/>
      <c r="H37" s="61"/>
    </row>
    <row r="38" spans="1:8" ht="12.75">
      <c r="A38" s="53"/>
      <c r="B38" s="58"/>
      <c r="C38" s="59"/>
      <c r="D38" s="59"/>
      <c r="E38" s="59"/>
      <c r="F38" s="59"/>
      <c r="G38" s="60"/>
      <c r="H38" s="61"/>
    </row>
    <row r="39" spans="1:8" ht="12.75">
      <c r="A39" s="53"/>
      <c r="B39" s="58"/>
      <c r="C39" s="59"/>
      <c r="D39" s="59"/>
      <c r="E39" s="59"/>
      <c r="F39" s="59"/>
      <c r="G39" s="60"/>
      <c r="H39" s="61"/>
    </row>
    <row r="40" spans="1:8" ht="12.75">
      <c r="A40" s="53"/>
      <c r="B40" s="58"/>
      <c r="C40" s="59"/>
      <c r="D40" s="59"/>
      <c r="E40" s="59"/>
      <c r="F40" s="59"/>
      <c r="G40" s="60"/>
      <c r="H40" s="61"/>
    </row>
    <row r="41" spans="1:8" ht="12.75">
      <c r="A41" s="53"/>
      <c r="B41" s="58"/>
      <c r="C41" s="59"/>
      <c r="D41" s="59"/>
      <c r="E41" s="59"/>
      <c r="F41" s="59"/>
      <c r="G41" s="60"/>
      <c r="H41" s="61"/>
    </row>
    <row r="42" spans="1:8" ht="12.75">
      <c r="A42" s="53"/>
      <c r="B42" s="58"/>
      <c r="C42" s="59"/>
      <c r="D42" s="59"/>
      <c r="E42" s="59"/>
      <c r="F42" s="59"/>
      <c r="G42" s="60"/>
      <c r="H42" s="61"/>
    </row>
    <row r="43" spans="1:8" ht="12.75">
      <c r="A43" s="53"/>
      <c r="B43" s="58"/>
      <c r="C43" s="59"/>
      <c r="D43" s="59"/>
      <c r="E43" s="59"/>
      <c r="F43" s="59"/>
      <c r="G43" s="60"/>
      <c r="H43" s="61"/>
    </row>
    <row r="44" spans="1:8" ht="12.75">
      <c r="A44" s="53"/>
      <c r="B44" s="58"/>
      <c r="C44" s="59"/>
      <c r="D44" s="59"/>
      <c r="E44" s="59"/>
      <c r="F44" s="59"/>
      <c r="G44" s="60"/>
      <c r="H44" s="61"/>
    </row>
    <row r="45" spans="1:8" ht="12.75">
      <c r="A45" s="53"/>
      <c r="B45" s="58"/>
      <c r="C45" s="59"/>
      <c r="D45" s="59"/>
      <c r="E45" s="59"/>
      <c r="F45" s="59"/>
      <c r="G45" s="60"/>
      <c r="H45" s="61"/>
    </row>
    <row r="46" spans="1:8" ht="12.75">
      <c r="A46" s="53"/>
      <c r="B46" s="58"/>
      <c r="C46" s="59"/>
      <c r="D46" s="59"/>
      <c r="E46" s="59"/>
      <c r="F46" s="59"/>
      <c r="G46" s="60"/>
      <c r="H46" s="61"/>
    </row>
    <row r="47" spans="1:8" ht="12.75">
      <c r="A47" s="53"/>
      <c r="B47" s="58"/>
      <c r="C47" s="59"/>
      <c r="D47" s="59"/>
      <c r="E47" s="59"/>
      <c r="F47" s="59"/>
      <c r="G47" s="60"/>
      <c r="H47" s="61"/>
    </row>
    <row r="48" spans="1:8" ht="12.75">
      <c r="A48" s="53"/>
      <c r="B48" s="58"/>
      <c r="C48" s="59"/>
      <c r="D48" s="59"/>
      <c r="E48" s="59"/>
      <c r="F48" s="59"/>
      <c r="G48" s="60"/>
      <c r="H48" s="61"/>
    </row>
    <row r="49" spans="1:8" ht="12.75">
      <c r="A49" s="53"/>
      <c r="B49" s="58"/>
      <c r="C49" s="59"/>
      <c r="D49" s="59"/>
      <c r="E49" s="59"/>
      <c r="F49" s="59"/>
      <c r="G49" s="60"/>
      <c r="H49" s="61"/>
    </row>
    <row r="50" spans="1:8" ht="12.75">
      <c r="A50" s="53"/>
      <c r="B50" s="58"/>
      <c r="C50" s="59"/>
      <c r="D50" s="59"/>
      <c r="E50" s="59"/>
      <c r="F50" s="59"/>
      <c r="G50" s="60"/>
      <c r="H50" s="61"/>
    </row>
    <row r="51" spans="1:8" ht="12.75">
      <c r="A51" s="53"/>
      <c r="B51" s="58"/>
      <c r="C51" s="59"/>
      <c r="D51" s="59"/>
      <c r="E51" s="59"/>
      <c r="F51" s="59"/>
      <c r="G51" s="60"/>
      <c r="H51" s="61"/>
    </row>
    <row r="52" spans="1:8" ht="12.75">
      <c r="A52" s="53"/>
      <c r="B52" s="58"/>
      <c r="C52" s="59"/>
      <c r="D52" s="59"/>
      <c r="E52" s="59"/>
      <c r="F52" s="59"/>
      <c r="G52" s="60"/>
      <c r="H52" s="61"/>
    </row>
    <row r="53" spans="1:8" ht="12.75">
      <c r="A53" s="53"/>
      <c r="B53" s="58"/>
      <c r="C53" s="59"/>
      <c r="D53" s="59"/>
      <c r="E53" s="59"/>
      <c r="F53" s="59"/>
      <c r="G53" s="60"/>
      <c r="H53" s="61"/>
    </row>
    <row r="54" spans="1:8" ht="12.75">
      <c r="A54" s="53"/>
      <c r="B54" s="58"/>
      <c r="C54" s="59"/>
      <c r="D54" s="59"/>
      <c r="E54" s="59"/>
      <c r="F54" s="59"/>
      <c r="G54" s="60"/>
      <c r="H54" s="61"/>
    </row>
    <row r="55" spans="1:8" ht="12.75">
      <c r="A55" s="53"/>
      <c r="B55" s="58"/>
      <c r="C55" s="59"/>
      <c r="D55" s="59"/>
      <c r="E55" s="59"/>
      <c r="F55" s="59"/>
      <c r="G55" s="60"/>
      <c r="H55" s="61"/>
    </row>
    <row r="56" spans="1:8" ht="12.75">
      <c r="A56" s="53"/>
      <c r="B56" s="58"/>
      <c r="C56" s="59"/>
      <c r="D56" s="59"/>
      <c r="E56" s="59"/>
      <c r="F56" s="59"/>
      <c r="G56" s="60"/>
      <c r="H56" s="61"/>
    </row>
    <row r="57" spans="1:8" ht="12.75">
      <c r="A57" s="53"/>
      <c r="B57" s="58"/>
      <c r="C57" s="59"/>
      <c r="D57" s="59"/>
      <c r="E57" s="59"/>
      <c r="F57" s="59"/>
      <c r="G57" s="60"/>
      <c r="H57" s="61"/>
    </row>
    <row r="58" spans="1:8" ht="12.75">
      <c r="A58" s="53"/>
      <c r="B58" s="58"/>
      <c r="C58" s="59"/>
      <c r="D58" s="59"/>
      <c r="E58" s="59"/>
      <c r="F58" s="59"/>
      <c r="G58" s="60"/>
      <c r="H58" s="61"/>
    </row>
    <row r="59" spans="1:8" ht="12.75">
      <c r="A59" s="53"/>
      <c r="B59" s="58"/>
      <c r="C59" s="59"/>
      <c r="D59" s="59"/>
      <c r="E59" s="59"/>
      <c r="F59" s="59"/>
      <c r="G59" s="60"/>
      <c r="H59" s="61"/>
    </row>
    <row r="60" spans="1:8" ht="12.75">
      <c r="A60" s="53"/>
      <c r="B60" s="58"/>
      <c r="C60" s="59"/>
      <c r="D60" s="59"/>
      <c r="E60" s="59"/>
      <c r="F60" s="59"/>
      <c r="G60" s="60"/>
      <c r="H60" s="61"/>
    </row>
    <row r="61" spans="1:8" ht="12.75">
      <c r="A61" s="53"/>
      <c r="B61" s="58"/>
      <c r="C61" s="59"/>
      <c r="D61" s="59"/>
      <c r="E61" s="59"/>
      <c r="F61" s="59"/>
      <c r="G61" s="60"/>
      <c r="H61" s="61"/>
    </row>
    <row r="62" spans="1:8" ht="12.75">
      <c r="A62" s="53"/>
      <c r="B62" s="58"/>
      <c r="C62" s="59"/>
      <c r="D62" s="59"/>
      <c r="E62" s="59"/>
      <c r="F62" s="59"/>
      <c r="G62" s="60"/>
      <c r="H62" s="61"/>
    </row>
    <row r="63" spans="1:8" ht="12.75">
      <c r="A63" s="53"/>
      <c r="B63" s="58"/>
      <c r="C63" s="59"/>
      <c r="D63" s="59"/>
      <c r="E63" s="59"/>
      <c r="F63" s="59"/>
      <c r="G63" s="60"/>
      <c r="H63" s="61"/>
    </row>
    <row r="64" spans="1:8" ht="12.75">
      <c r="A64" s="53"/>
      <c r="B64" s="58"/>
      <c r="C64" s="59"/>
      <c r="D64" s="59"/>
      <c r="E64" s="59"/>
      <c r="F64" s="59"/>
      <c r="G64" s="60"/>
      <c r="H64" s="61"/>
    </row>
    <row r="65" spans="1:8" ht="13.5" customHeight="1">
      <c r="A65" s="53"/>
      <c r="B65" s="58"/>
      <c r="C65" s="59"/>
      <c r="D65" s="59"/>
      <c r="E65" s="59"/>
      <c r="F65" s="59"/>
      <c r="G65" s="60"/>
      <c r="H65" s="61"/>
    </row>
    <row r="66" spans="1:8" ht="12.75">
      <c r="A66" s="53"/>
      <c r="B66" s="58"/>
      <c r="C66" s="59"/>
      <c r="D66" s="59"/>
      <c r="E66" s="59"/>
      <c r="F66" s="59"/>
      <c r="G66" s="60"/>
      <c r="H66" s="61"/>
    </row>
    <row r="67" spans="1:8" ht="12.75">
      <c r="A67" s="53"/>
      <c r="B67" s="58"/>
      <c r="C67" s="59"/>
      <c r="D67" s="59"/>
      <c r="E67" s="59"/>
      <c r="F67" s="59"/>
      <c r="G67" s="60"/>
      <c r="H67" s="61"/>
    </row>
    <row r="68" spans="1:8" ht="12.75">
      <c r="A68" s="53"/>
      <c r="B68" s="58"/>
      <c r="C68" s="59"/>
      <c r="D68" s="59"/>
      <c r="E68" s="59"/>
      <c r="F68" s="59"/>
      <c r="G68" s="60"/>
      <c r="H68" s="61"/>
    </row>
    <row r="69" spans="1:8" ht="12.75" customHeight="1">
      <c r="A69" s="53"/>
      <c r="B69" s="58"/>
      <c r="C69" s="59"/>
      <c r="D69" s="59"/>
      <c r="E69" s="59"/>
      <c r="F69" s="59"/>
      <c r="G69" s="60"/>
      <c r="H69" s="61"/>
    </row>
    <row r="70" spans="1:8" ht="13.5" customHeight="1">
      <c r="A70" s="53"/>
      <c r="B70" s="58"/>
      <c r="C70" s="59"/>
      <c r="D70" s="59"/>
      <c r="E70" s="59"/>
      <c r="F70" s="59"/>
      <c r="G70" s="60"/>
      <c r="H70" s="61"/>
    </row>
    <row r="71" spans="1:8" ht="12.75">
      <c r="A71" s="53"/>
      <c r="B71" s="58"/>
      <c r="C71" s="59"/>
      <c r="D71" s="59"/>
      <c r="E71" s="59"/>
      <c r="F71" s="59"/>
      <c r="G71" s="60"/>
      <c r="H71" s="61"/>
    </row>
    <row r="72" spans="1:8" ht="12.75">
      <c r="A72" s="53"/>
      <c r="B72" s="58"/>
      <c r="C72" s="59"/>
      <c r="D72" s="59"/>
      <c r="E72" s="59"/>
      <c r="F72" s="59"/>
      <c r="G72" s="60"/>
      <c r="H72" s="61"/>
    </row>
    <row r="73" spans="1:8" ht="12.75">
      <c r="A73" s="53"/>
      <c r="B73" s="58"/>
      <c r="C73" s="59"/>
      <c r="D73" s="59"/>
      <c r="E73" s="59"/>
      <c r="F73" s="59"/>
      <c r="G73" s="60"/>
      <c r="H73" s="61"/>
    </row>
    <row r="74" spans="1:8" ht="12.75">
      <c r="A74" s="53"/>
      <c r="B74" s="58"/>
      <c r="C74" s="59"/>
      <c r="D74" s="59"/>
      <c r="E74" s="59"/>
      <c r="F74" s="59"/>
      <c r="G74" s="60"/>
      <c r="H74" s="61"/>
    </row>
    <row r="75" spans="1:8" ht="12.75">
      <c r="A75" s="53"/>
      <c r="B75" s="58"/>
      <c r="C75" s="59"/>
      <c r="D75" s="59"/>
      <c r="E75" s="59"/>
      <c r="F75" s="59"/>
      <c r="G75" s="60"/>
      <c r="H75" s="61"/>
    </row>
    <row r="76" spans="1:8" ht="12.75">
      <c r="A76" s="53"/>
      <c r="B76" s="58"/>
      <c r="C76" s="59"/>
      <c r="D76" s="59"/>
      <c r="E76" s="59"/>
      <c r="F76" s="59"/>
      <c r="G76" s="60"/>
      <c r="H76" s="61"/>
    </row>
    <row r="77" spans="1:8" ht="12.75">
      <c r="A77" s="53"/>
      <c r="B77" s="58"/>
      <c r="C77" s="59"/>
      <c r="D77" s="59"/>
      <c r="E77" s="59"/>
      <c r="F77" s="59"/>
      <c r="G77" s="60"/>
      <c r="H77" s="61"/>
    </row>
    <row r="78" spans="1:8" ht="12.75">
      <c r="A78" s="53"/>
      <c r="B78" s="58"/>
      <c r="C78" s="59"/>
      <c r="D78" s="59"/>
      <c r="E78" s="59"/>
      <c r="F78" s="59"/>
      <c r="G78" s="60"/>
      <c r="H78" s="61"/>
    </row>
    <row r="79" spans="1:8" ht="12.75">
      <c r="A79" s="53"/>
      <c r="B79" s="58"/>
      <c r="C79" s="59"/>
      <c r="D79" s="59"/>
      <c r="E79" s="59"/>
      <c r="F79" s="59"/>
      <c r="G79" s="60"/>
      <c r="H79" s="61"/>
    </row>
    <row r="80" spans="1:8" ht="12.75">
      <c r="A80" s="53"/>
      <c r="B80" s="58"/>
      <c r="C80" s="59"/>
      <c r="D80" s="59"/>
      <c r="E80" s="59"/>
      <c r="F80" s="59"/>
      <c r="G80" s="60"/>
      <c r="H80" s="61"/>
    </row>
    <row r="81" spans="1:8" ht="12.75">
      <c r="A81" s="53"/>
      <c r="B81" s="58"/>
      <c r="C81" s="59"/>
      <c r="D81" s="59"/>
      <c r="E81" s="59"/>
      <c r="F81" s="59"/>
      <c r="G81" s="60"/>
      <c r="H81" s="61"/>
    </row>
    <row r="82" spans="1:8" ht="12.75">
      <c r="A82" s="53"/>
      <c r="B82" s="58"/>
      <c r="C82" s="59"/>
      <c r="D82" s="59"/>
      <c r="E82" s="59"/>
      <c r="F82" s="59"/>
      <c r="G82" s="60"/>
      <c r="H82" s="61"/>
    </row>
    <row r="83" spans="1:8" ht="12.75">
      <c r="A83" s="53"/>
      <c r="B83" s="58"/>
      <c r="C83" s="59"/>
      <c r="D83" s="59"/>
      <c r="E83" s="59"/>
      <c r="F83" s="59"/>
      <c r="G83" s="60"/>
      <c r="H83" s="61"/>
    </row>
    <row r="84" spans="1:8" ht="12.75">
      <c r="A84" s="53"/>
      <c r="B84" s="58"/>
      <c r="C84" s="59"/>
      <c r="D84" s="59"/>
      <c r="E84" s="59"/>
      <c r="F84" s="59"/>
      <c r="G84" s="60"/>
      <c r="H84" s="61"/>
    </row>
    <row r="85" spans="1:8" ht="12.75">
      <c r="A85" s="53"/>
      <c r="B85" s="58"/>
      <c r="C85" s="59"/>
      <c r="D85" s="59"/>
      <c r="E85" s="59"/>
      <c r="F85" s="59"/>
      <c r="G85" s="60"/>
      <c r="H85" s="61"/>
    </row>
    <row r="86" spans="1:8" ht="12.75">
      <c r="A86" s="53"/>
      <c r="B86" s="58"/>
      <c r="C86" s="59"/>
      <c r="D86" s="59"/>
      <c r="E86" s="59"/>
      <c r="F86" s="59"/>
      <c r="G86" s="60"/>
      <c r="H86" s="61"/>
    </row>
    <row r="87" spans="1:8" ht="12.75">
      <c r="A87" s="53"/>
      <c r="B87" s="58"/>
      <c r="C87" s="59"/>
      <c r="D87" s="59"/>
      <c r="E87" s="59"/>
      <c r="F87" s="59"/>
      <c r="G87" s="60"/>
      <c r="H87" s="61"/>
    </row>
    <row r="88" spans="1:8" ht="12.75">
      <c r="A88" s="53"/>
      <c r="B88" s="58"/>
      <c r="C88" s="59"/>
      <c r="D88" s="59"/>
      <c r="E88" s="59"/>
      <c r="F88" s="59"/>
      <c r="G88" s="60"/>
      <c r="H88" s="61"/>
    </row>
    <row r="89" spans="1:8" ht="12.75">
      <c r="A89" s="53"/>
      <c r="B89" s="58"/>
      <c r="C89" s="59"/>
      <c r="D89" s="59"/>
      <c r="E89" s="59"/>
      <c r="F89" s="59"/>
      <c r="G89" s="60"/>
      <c r="H89" s="61"/>
    </row>
    <row r="90" spans="1:8" ht="12.75">
      <c r="A90" s="53"/>
      <c r="B90" s="58"/>
      <c r="C90" s="59"/>
      <c r="D90" s="59"/>
      <c r="E90" s="59"/>
      <c r="F90" s="59"/>
      <c r="G90" s="60"/>
      <c r="H90" s="61"/>
    </row>
    <row r="91" spans="1:8" ht="12.75">
      <c r="A91" s="53"/>
      <c r="B91" s="58"/>
      <c r="C91" s="59"/>
      <c r="D91" s="59"/>
      <c r="E91" s="59"/>
      <c r="F91" s="59"/>
      <c r="G91" s="60"/>
      <c r="H91" s="61"/>
    </row>
    <row r="92" spans="1:8" ht="12.75">
      <c r="A92" s="53"/>
      <c r="B92" s="58"/>
      <c r="C92" s="59"/>
      <c r="D92" s="59"/>
      <c r="E92" s="59"/>
      <c r="F92" s="59"/>
      <c r="G92" s="60"/>
      <c r="H92" s="61"/>
    </row>
    <row r="93" spans="1:8" ht="12.75">
      <c r="A93" s="53"/>
      <c r="B93" s="58"/>
      <c r="C93" s="59"/>
      <c r="D93" s="59"/>
      <c r="E93" s="59"/>
      <c r="F93" s="59"/>
      <c r="G93" s="60"/>
      <c r="H93" s="61"/>
    </row>
    <row r="94" spans="1:8" ht="12.75">
      <c r="A94" s="53"/>
      <c r="B94" s="58"/>
      <c r="C94" s="59"/>
      <c r="D94" s="59"/>
      <c r="E94" s="59"/>
      <c r="F94" s="59"/>
      <c r="G94" s="60"/>
      <c r="H94" s="61"/>
    </row>
    <row r="95" spans="1:8" ht="12.75">
      <c r="A95" s="53"/>
      <c r="B95" s="58"/>
      <c r="C95" s="59"/>
      <c r="D95" s="59"/>
      <c r="E95" s="59"/>
      <c r="F95" s="59"/>
      <c r="G95" s="60"/>
      <c r="H95" s="61"/>
    </row>
    <row r="96" spans="1:8" ht="12.75">
      <c r="A96" s="53"/>
      <c r="B96" s="58"/>
      <c r="C96" s="59"/>
      <c r="D96" s="59"/>
      <c r="E96" s="59"/>
      <c r="F96" s="59"/>
      <c r="G96" s="60"/>
      <c r="H96" s="61"/>
    </row>
    <row r="97" spans="1:8" ht="12.75">
      <c r="A97" s="53"/>
      <c r="B97" s="58"/>
      <c r="C97" s="59"/>
      <c r="D97" s="59"/>
      <c r="E97" s="59"/>
      <c r="F97" s="59"/>
      <c r="G97" s="60"/>
      <c r="H97" s="61"/>
    </row>
    <row r="98" spans="1:8" ht="12.75">
      <c r="A98" s="53"/>
      <c r="B98" s="58"/>
      <c r="C98" s="59"/>
      <c r="D98" s="59"/>
      <c r="E98" s="59"/>
      <c r="F98" s="59"/>
      <c r="G98" s="60"/>
      <c r="H98" s="61"/>
    </row>
    <row r="99" spans="1:8" ht="12.75">
      <c r="A99" s="53"/>
      <c r="B99" s="58"/>
      <c r="C99" s="59"/>
      <c r="D99" s="59"/>
      <c r="E99" s="59"/>
      <c r="F99" s="59"/>
      <c r="G99" s="60"/>
      <c r="H99" s="61"/>
    </row>
    <row r="100" spans="1:8" ht="12.75">
      <c r="A100" s="53"/>
      <c r="B100" s="58"/>
      <c r="C100" s="59"/>
      <c r="D100" s="59"/>
      <c r="E100" s="59"/>
      <c r="F100" s="59"/>
      <c r="G100" s="60"/>
      <c r="H100" s="61"/>
    </row>
    <row r="101" spans="1:8" ht="12.75">
      <c r="A101" s="53"/>
      <c r="B101" s="58"/>
      <c r="C101" s="59"/>
      <c r="D101" s="59"/>
      <c r="E101" s="59"/>
      <c r="F101" s="59"/>
      <c r="G101" s="60"/>
      <c r="H101" s="61"/>
    </row>
    <row r="102" spans="1:8" ht="12.75">
      <c r="A102" s="53"/>
      <c r="B102" s="58"/>
      <c r="C102" s="59"/>
      <c r="D102" s="59"/>
      <c r="E102" s="59"/>
      <c r="F102" s="59"/>
      <c r="G102" s="60"/>
      <c r="H102" s="61"/>
    </row>
    <row r="103" spans="1:8" ht="12.75">
      <c r="A103" s="53"/>
      <c r="B103" s="58"/>
      <c r="C103" s="59"/>
      <c r="D103" s="59"/>
      <c r="E103" s="59"/>
      <c r="F103" s="59"/>
      <c r="G103" s="60"/>
      <c r="H103" s="61"/>
    </row>
    <row r="104" spans="1:8" ht="12.75">
      <c r="A104" s="53"/>
      <c r="B104" s="58"/>
      <c r="C104" s="59"/>
      <c r="D104" s="59"/>
      <c r="E104" s="59"/>
      <c r="F104" s="59"/>
      <c r="G104" s="60"/>
      <c r="H104" s="61"/>
    </row>
    <row r="105" spans="1:8" ht="12.75">
      <c r="A105" s="53"/>
      <c r="B105" s="58"/>
      <c r="C105" s="59"/>
      <c r="D105" s="59"/>
      <c r="E105" s="59"/>
      <c r="F105" s="59"/>
      <c r="G105" s="60"/>
      <c r="H105" s="61"/>
    </row>
    <row r="106" spans="1:8" ht="12.75">
      <c r="A106" s="53"/>
      <c r="B106" s="58"/>
      <c r="C106" s="59"/>
      <c r="D106" s="59"/>
      <c r="E106" s="59"/>
      <c r="F106" s="59"/>
      <c r="G106" s="60"/>
      <c r="H106" s="61"/>
    </row>
    <row r="107" spans="1:8" ht="12.75">
      <c r="A107" s="53"/>
      <c r="B107" s="58"/>
      <c r="C107" s="59"/>
      <c r="D107" s="59"/>
      <c r="E107" s="59"/>
      <c r="F107" s="59"/>
      <c r="G107" s="60"/>
      <c r="H107" s="61"/>
    </row>
    <row r="108" spans="1:8" ht="12.75">
      <c r="A108" s="53"/>
      <c r="B108" s="58"/>
      <c r="C108" s="59"/>
      <c r="D108" s="59"/>
      <c r="E108" s="59"/>
      <c r="F108" s="59"/>
      <c r="G108" s="60"/>
      <c r="H108" s="61"/>
    </row>
    <row r="109" spans="1:8" ht="12.75">
      <c r="A109" s="53"/>
      <c r="B109" s="58"/>
      <c r="C109" s="59"/>
      <c r="D109" s="59"/>
      <c r="E109" s="59"/>
      <c r="F109" s="59"/>
      <c r="G109" s="60"/>
      <c r="H109" s="61"/>
    </row>
    <row r="110" spans="1:8" ht="12.75">
      <c r="A110" s="53"/>
      <c r="B110" s="58"/>
      <c r="C110" s="59"/>
      <c r="D110" s="59"/>
      <c r="E110" s="59"/>
      <c r="F110" s="59"/>
      <c r="G110" s="60"/>
      <c r="H110" s="61"/>
    </row>
    <row r="111" spans="1:8" ht="12.75">
      <c r="A111" s="53"/>
      <c r="B111" s="58"/>
      <c r="C111" s="59"/>
      <c r="D111" s="59"/>
      <c r="E111" s="59"/>
      <c r="F111" s="59"/>
      <c r="G111" s="60"/>
      <c r="H111" s="61"/>
    </row>
    <row r="112" spans="1:8" ht="12.75">
      <c r="A112" s="53"/>
      <c r="B112" s="58"/>
      <c r="C112" s="59"/>
      <c r="D112" s="59"/>
      <c r="E112" s="59"/>
      <c r="F112" s="59"/>
      <c r="G112" s="60"/>
      <c r="H112" s="61"/>
    </row>
    <row r="113" spans="1:8" ht="12.75">
      <c r="A113" s="53"/>
      <c r="B113" s="58"/>
      <c r="C113" s="59"/>
      <c r="D113" s="59"/>
      <c r="E113" s="59"/>
      <c r="F113" s="59"/>
      <c r="G113" s="60"/>
      <c r="H113" s="61"/>
    </row>
    <row r="114" spans="1:8" ht="12.75">
      <c r="A114" s="53"/>
      <c r="B114" s="58"/>
      <c r="C114" s="59"/>
      <c r="D114" s="59"/>
      <c r="E114" s="59"/>
      <c r="F114" s="59"/>
      <c r="G114" s="60"/>
      <c r="H114" s="61"/>
    </row>
    <row r="115" spans="1:8" ht="12.75">
      <c r="A115" s="53"/>
      <c r="B115" s="58"/>
      <c r="C115" s="59"/>
      <c r="D115" s="59"/>
      <c r="E115" s="59"/>
      <c r="F115" s="59"/>
      <c r="G115" s="60"/>
      <c r="H115" s="61"/>
    </row>
    <row r="116" spans="1:8" ht="12.75">
      <c r="A116" s="53"/>
      <c r="B116" s="58"/>
      <c r="C116" s="59"/>
      <c r="D116" s="59"/>
      <c r="E116" s="59"/>
      <c r="F116" s="59"/>
      <c r="G116" s="60"/>
      <c r="H116" s="61"/>
    </row>
    <row r="117" spans="1:8" ht="12.75">
      <c r="A117" s="53"/>
      <c r="B117" s="58"/>
      <c r="C117" s="59"/>
      <c r="D117" s="59"/>
      <c r="E117" s="59"/>
      <c r="F117" s="59"/>
      <c r="G117" s="60"/>
      <c r="H117" s="61"/>
    </row>
    <row r="118" spans="1:8" ht="12.75">
      <c r="A118" s="53"/>
      <c r="B118" s="58"/>
      <c r="C118" s="59"/>
      <c r="D118" s="59"/>
      <c r="E118" s="59"/>
      <c r="F118" s="59"/>
      <c r="G118" s="60"/>
      <c r="H118" s="61"/>
    </row>
    <row r="119" spans="1:8" ht="12.75">
      <c r="A119" s="53"/>
      <c r="B119" s="58"/>
      <c r="C119" s="59"/>
      <c r="D119" s="59"/>
      <c r="E119" s="59"/>
      <c r="F119" s="59"/>
      <c r="G119" s="60"/>
      <c r="H119" s="61"/>
    </row>
    <row r="120" spans="1:8" ht="12.75">
      <c r="A120" s="53"/>
      <c r="B120" s="58"/>
      <c r="C120" s="59"/>
      <c r="D120" s="59"/>
      <c r="E120" s="59"/>
      <c r="F120" s="59"/>
      <c r="G120" s="60"/>
      <c r="H120" s="61"/>
    </row>
    <row r="121" spans="1:8" ht="12.75">
      <c r="A121" s="53"/>
      <c r="B121" s="58"/>
      <c r="C121" s="59"/>
      <c r="D121" s="59"/>
      <c r="E121" s="59"/>
      <c r="F121" s="59"/>
      <c r="G121" s="60"/>
      <c r="H121" s="61"/>
    </row>
    <row r="122" spans="1:8" ht="12.75">
      <c r="A122" s="53"/>
      <c r="B122" s="58"/>
      <c r="C122" s="59"/>
      <c r="D122" s="59"/>
      <c r="E122" s="59"/>
      <c r="F122" s="59"/>
      <c r="G122" s="60"/>
      <c r="H122" s="61"/>
    </row>
    <row r="123" spans="1:8" ht="12.75">
      <c r="A123" s="53"/>
      <c r="B123" s="58"/>
      <c r="C123" s="59"/>
      <c r="D123" s="59"/>
      <c r="E123" s="59"/>
      <c r="F123" s="59"/>
      <c r="G123" s="60"/>
      <c r="H123" s="61"/>
    </row>
    <row r="124" spans="1:8" ht="12.75">
      <c r="A124" s="53"/>
      <c r="B124" s="58"/>
      <c r="C124" s="59"/>
      <c r="D124" s="59"/>
      <c r="E124" s="59"/>
      <c r="F124" s="59"/>
      <c r="G124" s="60"/>
      <c r="H124" s="61"/>
    </row>
    <row r="125" spans="1:8" ht="12.75">
      <c r="A125" s="53"/>
      <c r="B125" s="58"/>
      <c r="C125" s="59"/>
      <c r="D125" s="59"/>
      <c r="E125" s="59"/>
      <c r="F125" s="59"/>
      <c r="G125" s="60"/>
      <c r="H125" s="61"/>
    </row>
    <row r="126" spans="1:8" ht="12.75">
      <c r="A126" s="53"/>
      <c r="B126" s="58"/>
      <c r="C126" s="59"/>
      <c r="D126" s="59"/>
      <c r="E126" s="59"/>
      <c r="F126" s="59"/>
      <c r="G126" s="60"/>
      <c r="H126" s="61"/>
    </row>
    <row r="127" spans="1:8" ht="12.75">
      <c r="A127" s="53"/>
      <c r="B127" s="58"/>
      <c r="C127" s="59"/>
      <c r="D127" s="59"/>
      <c r="E127" s="59"/>
      <c r="F127" s="59"/>
      <c r="G127" s="60"/>
      <c r="H127" s="61"/>
    </row>
    <row r="128" spans="1:8" ht="12.75">
      <c r="A128" s="53"/>
      <c r="B128" s="58"/>
      <c r="C128" s="59"/>
      <c r="D128" s="59"/>
      <c r="E128" s="59"/>
      <c r="F128" s="59"/>
      <c r="G128" s="60"/>
      <c r="H128" s="61"/>
    </row>
    <row r="129" spans="1:8" ht="12.75">
      <c r="A129" s="53"/>
      <c r="B129" s="58"/>
      <c r="C129" s="59"/>
      <c r="D129" s="59"/>
      <c r="E129" s="59"/>
      <c r="F129" s="59"/>
      <c r="G129" s="60"/>
      <c r="H129" s="61"/>
    </row>
    <row r="130" spans="1:8" ht="12.75">
      <c r="A130" s="53"/>
      <c r="B130" s="58"/>
      <c r="C130" s="59"/>
      <c r="D130" s="59"/>
      <c r="E130" s="59"/>
      <c r="F130" s="59"/>
      <c r="G130" s="60"/>
      <c r="H130" s="61"/>
    </row>
    <row r="131" spans="1:8" ht="12.75">
      <c r="A131" s="53"/>
      <c r="B131" s="58"/>
      <c r="C131" s="59"/>
      <c r="D131" s="59"/>
      <c r="E131" s="59"/>
      <c r="F131" s="59"/>
      <c r="G131" s="60"/>
      <c r="H131" s="61"/>
    </row>
    <row r="132" spans="1:8" ht="12.75">
      <c r="A132" s="53"/>
      <c r="B132" s="58"/>
      <c r="C132" s="59"/>
      <c r="D132" s="59"/>
      <c r="E132" s="59"/>
      <c r="F132" s="59"/>
      <c r="G132" s="60"/>
      <c r="H132" s="61"/>
    </row>
    <row r="133" spans="1:8" ht="12.75">
      <c r="A133" s="53"/>
      <c r="B133" s="58"/>
      <c r="C133" s="59"/>
      <c r="D133" s="59"/>
      <c r="E133" s="59"/>
      <c r="F133" s="59"/>
      <c r="G133" s="60"/>
      <c r="H133" s="61"/>
    </row>
    <row r="134" spans="1:8" ht="12.75">
      <c r="A134" s="53"/>
      <c r="B134" s="58"/>
      <c r="C134" s="59"/>
      <c r="D134" s="59"/>
      <c r="E134" s="59"/>
      <c r="F134" s="59"/>
      <c r="G134" s="60"/>
      <c r="H134" s="61"/>
    </row>
    <row r="135" spans="1:8" ht="12.75">
      <c r="A135" s="53"/>
      <c r="B135" s="58"/>
      <c r="C135" s="59"/>
      <c r="D135" s="59"/>
      <c r="E135" s="59"/>
      <c r="F135" s="59"/>
      <c r="G135" s="60"/>
      <c r="H135" s="61"/>
    </row>
    <row r="136" spans="1:8" ht="12.75">
      <c r="A136" s="53"/>
      <c r="B136" s="58"/>
      <c r="C136" s="59"/>
      <c r="D136" s="59"/>
      <c r="E136" s="59"/>
      <c r="F136" s="59"/>
      <c r="G136" s="60"/>
      <c r="H136" s="61"/>
    </row>
    <row r="137" spans="1:8" ht="12.75">
      <c r="A137" s="53"/>
      <c r="B137" s="58"/>
      <c r="C137" s="59"/>
      <c r="D137" s="59"/>
      <c r="E137" s="59"/>
      <c r="F137" s="59"/>
      <c r="G137" s="60"/>
      <c r="H137" s="61"/>
    </row>
    <row r="138" spans="1:8" ht="12.75">
      <c r="A138" s="53"/>
      <c r="B138" s="58"/>
      <c r="C138" s="59"/>
      <c r="D138" s="59"/>
      <c r="E138" s="59"/>
      <c r="F138" s="59"/>
      <c r="G138" s="60"/>
      <c r="H138" s="61"/>
    </row>
    <row r="139" spans="1:8" ht="12.75">
      <c r="A139" s="53"/>
      <c r="B139" s="58"/>
      <c r="C139" s="59"/>
      <c r="D139" s="59"/>
      <c r="E139" s="59"/>
      <c r="F139" s="59"/>
      <c r="G139" s="60"/>
      <c r="H139" s="61"/>
    </row>
    <row r="140" spans="1:8" ht="12.75">
      <c r="A140" s="53"/>
      <c r="B140" s="58"/>
      <c r="C140" s="59"/>
      <c r="D140" s="59"/>
      <c r="E140" s="59"/>
      <c r="F140" s="59"/>
      <c r="G140" s="60"/>
      <c r="H140" s="61"/>
    </row>
    <row r="141" spans="1:8" ht="12.75">
      <c r="A141" s="53"/>
      <c r="B141" s="58"/>
      <c r="C141" s="59"/>
      <c r="D141" s="59"/>
      <c r="E141" s="59"/>
      <c r="F141" s="59"/>
      <c r="G141" s="60"/>
      <c r="H141" s="61"/>
    </row>
    <row r="142" spans="1:8" ht="12.75">
      <c r="A142" s="53"/>
      <c r="B142" s="58"/>
      <c r="C142" s="59"/>
      <c r="D142" s="59"/>
      <c r="E142" s="59"/>
      <c r="F142" s="59"/>
      <c r="G142" s="60"/>
      <c r="H142" s="61"/>
    </row>
    <row r="143" spans="1:8" ht="12.75">
      <c r="A143" s="53"/>
      <c r="B143" s="58"/>
      <c r="C143" s="59"/>
      <c r="D143" s="59"/>
      <c r="E143" s="59"/>
      <c r="F143" s="59"/>
      <c r="G143" s="60"/>
      <c r="H143" s="61"/>
    </row>
    <row r="144" spans="1:8" ht="12.75">
      <c r="A144" s="53"/>
      <c r="B144" s="58"/>
      <c r="C144" s="59"/>
      <c r="D144" s="59"/>
      <c r="E144" s="59"/>
      <c r="F144" s="59"/>
      <c r="G144" s="60"/>
      <c r="H144" s="61"/>
    </row>
    <row r="145" spans="1:8" ht="12.75">
      <c r="A145" s="53"/>
      <c r="B145" s="58"/>
      <c r="C145" s="59"/>
      <c r="D145" s="59"/>
      <c r="E145" s="59"/>
      <c r="F145" s="59"/>
      <c r="G145" s="60"/>
      <c r="H145" s="61"/>
    </row>
    <row r="146" spans="1:8" ht="12.75">
      <c r="A146" s="53"/>
      <c r="B146" s="58"/>
      <c r="C146" s="59"/>
      <c r="D146" s="59"/>
      <c r="E146" s="59"/>
      <c r="F146" s="59"/>
      <c r="G146" s="60"/>
      <c r="H146" s="61"/>
    </row>
    <row r="147" spans="1:8" ht="12.75">
      <c r="A147" s="53"/>
      <c r="B147" s="58"/>
      <c r="C147" s="59"/>
      <c r="D147" s="59"/>
      <c r="E147" s="59"/>
      <c r="F147" s="59"/>
      <c r="G147" s="60"/>
      <c r="H147" s="61"/>
    </row>
    <row r="148" spans="1:8" ht="12.75">
      <c r="A148" s="53"/>
      <c r="B148" s="58"/>
      <c r="C148" s="59"/>
      <c r="D148" s="59"/>
      <c r="E148" s="59"/>
      <c r="F148" s="59"/>
      <c r="G148" s="60"/>
      <c r="H148" s="61"/>
    </row>
    <row r="149" spans="1:8" ht="12.75">
      <c r="A149" s="53"/>
      <c r="B149" s="58"/>
      <c r="C149" s="59"/>
      <c r="D149" s="59"/>
      <c r="E149" s="59"/>
      <c r="F149" s="59"/>
      <c r="G149" s="60"/>
      <c r="H149" s="61"/>
    </row>
    <row r="150" spans="1:8" ht="12.75">
      <c r="A150" s="53"/>
      <c r="B150" s="58"/>
      <c r="C150" s="59"/>
      <c r="D150" s="59"/>
      <c r="E150" s="59"/>
      <c r="F150" s="59"/>
      <c r="G150" s="60"/>
      <c r="H150" s="61"/>
    </row>
    <row r="151" spans="1:8" ht="12.75">
      <c r="A151" s="53"/>
      <c r="B151" s="58"/>
      <c r="C151" s="59"/>
      <c r="D151" s="59"/>
      <c r="E151" s="59"/>
      <c r="F151" s="59"/>
      <c r="G151" s="60"/>
      <c r="H151" s="61"/>
    </row>
    <row r="152" spans="1:8" ht="12.75">
      <c r="A152" s="53"/>
      <c r="B152" s="58"/>
      <c r="C152" s="59"/>
      <c r="D152" s="59"/>
      <c r="E152" s="59"/>
      <c r="F152" s="59"/>
      <c r="G152" s="60"/>
      <c r="H152" s="61"/>
    </row>
    <row r="153" spans="1:8" ht="12.75">
      <c r="A153" s="53"/>
      <c r="B153" s="58"/>
      <c r="C153" s="59"/>
      <c r="D153" s="59"/>
      <c r="E153" s="59"/>
      <c r="F153" s="59"/>
      <c r="G153" s="60"/>
      <c r="H153" s="61"/>
    </row>
    <row r="154" spans="1:8" ht="12.75">
      <c r="A154" s="53"/>
      <c r="B154" s="58"/>
      <c r="C154" s="59"/>
      <c r="D154" s="59"/>
      <c r="E154" s="59"/>
      <c r="F154" s="59"/>
      <c r="G154" s="60"/>
      <c r="H154" s="61"/>
    </row>
    <row r="155" spans="1:8" ht="12.75">
      <c r="A155" s="53"/>
      <c r="B155" s="58"/>
      <c r="C155" s="59"/>
      <c r="D155" s="59"/>
      <c r="E155" s="59"/>
      <c r="F155" s="59"/>
      <c r="G155" s="60"/>
      <c r="H155" s="61"/>
    </row>
    <row r="156" spans="1:8" ht="12.75">
      <c r="A156" s="53"/>
      <c r="B156" s="58"/>
      <c r="C156" s="59"/>
      <c r="D156" s="59"/>
      <c r="E156" s="59"/>
      <c r="F156" s="59"/>
      <c r="G156" s="60"/>
      <c r="H156" s="61"/>
    </row>
    <row r="157" spans="1:8" ht="12.75">
      <c r="A157" s="53"/>
      <c r="B157" s="58"/>
      <c r="C157" s="59"/>
      <c r="D157" s="59"/>
      <c r="E157" s="59"/>
      <c r="F157" s="59"/>
      <c r="G157" s="60"/>
      <c r="H157" s="61"/>
    </row>
    <row r="158" spans="1:8" ht="12.75">
      <c r="A158" s="53"/>
      <c r="B158" s="58"/>
      <c r="C158" s="59"/>
      <c r="D158" s="59"/>
      <c r="E158" s="59"/>
      <c r="F158" s="59"/>
      <c r="G158" s="60"/>
      <c r="H158" s="61"/>
    </row>
    <row r="159" spans="1:8" ht="12.75">
      <c r="A159" s="53"/>
      <c r="B159" s="58"/>
      <c r="C159" s="59"/>
      <c r="D159" s="59"/>
      <c r="E159" s="59"/>
      <c r="F159" s="59"/>
      <c r="G159" s="60"/>
      <c r="H159" s="61"/>
    </row>
    <row r="160" spans="1:8" ht="12.75">
      <c r="A160" s="53"/>
      <c r="B160" s="58"/>
      <c r="C160" s="59"/>
      <c r="D160" s="59"/>
      <c r="E160" s="59"/>
      <c r="F160" s="59"/>
      <c r="G160" s="60"/>
      <c r="H160" s="61"/>
    </row>
    <row r="161" spans="1:8" ht="12.75">
      <c r="A161" s="53"/>
      <c r="B161" s="58"/>
      <c r="C161" s="59"/>
      <c r="D161" s="59"/>
      <c r="E161" s="59"/>
      <c r="F161" s="59"/>
      <c r="G161" s="60"/>
      <c r="H161" s="61"/>
    </row>
    <row r="162" spans="1:8" ht="12.75">
      <c r="A162" s="53"/>
      <c r="B162" s="58"/>
      <c r="C162" s="59"/>
      <c r="D162" s="59"/>
      <c r="E162" s="59"/>
      <c r="F162" s="59"/>
      <c r="G162" s="60"/>
      <c r="H162" s="61"/>
    </row>
    <row r="163" spans="1:8" ht="12.75">
      <c r="A163" s="53"/>
      <c r="B163" s="58"/>
      <c r="C163" s="59"/>
      <c r="D163" s="59"/>
      <c r="E163" s="59"/>
      <c r="F163" s="59"/>
      <c r="G163" s="60"/>
      <c r="H163" s="61"/>
    </row>
    <row r="164" spans="1:8" ht="12.75">
      <c r="A164" s="53"/>
      <c r="B164" s="58"/>
      <c r="C164" s="59"/>
      <c r="D164" s="59"/>
      <c r="E164" s="59"/>
      <c r="F164" s="59"/>
      <c r="G164" s="60"/>
      <c r="H164" s="61"/>
    </row>
    <row r="165" spans="1:8" ht="12.75">
      <c r="A165" s="53"/>
      <c r="B165" s="58"/>
      <c r="C165" s="59"/>
      <c r="D165" s="59"/>
      <c r="E165" s="59"/>
      <c r="F165" s="59"/>
      <c r="G165" s="60"/>
      <c r="H165" s="61"/>
    </row>
    <row r="166" spans="1:14" ht="12.75">
      <c r="A166" s="53"/>
      <c r="B166" s="58"/>
      <c r="C166" s="59"/>
      <c r="D166" s="59"/>
      <c r="E166" s="59"/>
      <c r="F166" s="59"/>
      <c r="G166" s="60"/>
      <c r="H166" s="61"/>
      <c r="N166" t="s">
        <v>15</v>
      </c>
    </row>
    <row r="167" spans="1:8" s="52" customFormat="1" ht="12.75" customHeight="1">
      <c r="A167" s="53"/>
      <c r="B167" s="58"/>
      <c r="C167" s="59"/>
      <c r="D167" s="59"/>
      <c r="E167" s="59"/>
      <c r="F167" s="59"/>
      <c r="G167" s="60"/>
      <c r="H167" s="61"/>
    </row>
    <row r="168" spans="1:8" s="52" customFormat="1" ht="14.25" customHeight="1">
      <c r="A168" s="53"/>
      <c r="B168" s="58"/>
      <c r="C168" s="59"/>
      <c r="D168" s="59"/>
      <c r="E168" s="59"/>
      <c r="F168" s="59"/>
      <c r="G168" s="60"/>
      <c r="H168" s="61"/>
    </row>
    <row r="169" spans="1:8" s="52" customFormat="1" ht="14.25" customHeight="1">
      <c r="A169" s="53"/>
      <c r="B169" s="58"/>
      <c r="C169" s="59"/>
      <c r="D169" s="59"/>
      <c r="E169" s="59"/>
      <c r="F169" s="59"/>
      <c r="G169" s="60"/>
      <c r="H169" s="61"/>
    </row>
    <row r="170" spans="1:8" s="52" customFormat="1" ht="14.25" customHeight="1">
      <c r="A170" s="53"/>
      <c r="B170" s="58"/>
      <c r="C170" s="59"/>
      <c r="D170" s="59"/>
      <c r="E170" s="59"/>
      <c r="F170" s="59"/>
      <c r="G170" s="60"/>
      <c r="H170" s="61"/>
    </row>
    <row r="171" spans="1:8" s="52" customFormat="1" ht="12.75">
      <c r="A171" s="53"/>
      <c r="B171" s="58"/>
      <c r="C171" s="59"/>
      <c r="D171" s="59"/>
      <c r="E171" s="59"/>
      <c r="F171" s="59"/>
      <c r="G171" s="60"/>
      <c r="H171" s="61"/>
    </row>
    <row r="172" spans="1:8" s="52" customFormat="1" ht="12.75">
      <c r="A172" s="53"/>
      <c r="B172" s="58"/>
      <c r="C172" s="59"/>
      <c r="D172" s="59"/>
      <c r="E172" s="59"/>
      <c r="F172" s="59"/>
      <c r="G172" s="60"/>
      <c r="H172" s="61"/>
    </row>
    <row r="173" spans="1:8" s="52" customFormat="1" ht="12.75" customHeight="1">
      <c r="A173" s="53"/>
      <c r="B173" s="58"/>
      <c r="C173" s="59"/>
      <c r="D173" s="59"/>
      <c r="E173" s="59"/>
      <c r="F173" s="59"/>
      <c r="G173" s="60"/>
      <c r="H173" s="61"/>
    </row>
    <row r="174" spans="1:8" s="52" customFormat="1" ht="12" customHeight="1">
      <c r="A174" s="53"/>
      <c r="B174" s="58"/>
      <c r="C174" s="59"/>
      <c r="D174" s="59"/>
      <c r="E174" s="59"/>
      <c r="F174" s="59"/>
      <c r="G174" s="60"/>
      <c r="H174" s="61"/>
    </row>
    <row r="175" spans="1:8" s="52" customFormat="1" ht="12" customHeight="1">
      <c r="A175" s="53"/>
      <c r="B175" s="58"/>
      <c r="C175" s="59"/>
      <c r="D175" s="59"/>
      <c r="E175" s="59"/>
      <c r="F175" s="59"/>
      <c r="G175" s="60"/>
      <c r="H175" s="61"/>
    </row>
    <row r="176" spans="1:8" ht="12.75">
      <c r="A176" s="53"/>
      <c r="B176" s="58"/>
      <c r="C176" s="59"/>
      <c r="D176" s="59"/>
      <c r="E176" s="59"/>
      <c r="F176" s="59"/>
      <c r="G176" s="60"/>
      <c r="H176" s="61"/>
    </row>
    <row r="177" spans="1:8" ht="12.75">
      <c r="A177" s="53"/>
      <c r="B177" s="58"/>
      <c r="C177" s="59"/>
      <c r="D177" s="59"/>
      <c r="E177" s="59"/>
      <c r="F177" s="59"/>
      <c r="G177" s="60"/>
      <c r="H177" s="61"/>
    </row>
    <row r="178" spans="1:8" ht="12.75" customHeight="1">
      <c r="A178" s="53"/>
      <c r="B178" s="58"/>
      <c r="C178" s="59"/>
      <c r="D178" s="59"/>
      <c r="E178" s="59"/>
      <c r="F178" s="59"/>
      <c r="G178" s="60"/>
      <c r="H178" s="61"/>
    </row>
    <row r="179" spans="1:8" ht="12.75" customHeight="1">
      <c r="A179" s="53"/>
      <c r="B179" s="58"/>
      <c r="C179" s="59"/>
      <c r="D179" s="59"/>
      <c r="E179" s="59"/>
      <c r="F179" s="59"/>
      <c r="G179" s="60"/>
      <c r="H179" s="61"/>
    </row>
    <row r="180" spans="1:8" ht="12.75" customHeight="1">
      <c r="A180" s="53"/>
      <c r="B180" s="58"/>
      <c r="C180" s="59"/>
      <c r="D180" s="59"/>
      <c r="E180" s="59"/>
      <c r="F180" s="59"/>
      <c r="G180" s="60"/>
      <c r="H180" s="61"/>
    </row>
    <row r="181" spans="1:8" ht="12.75">
      <c r="A181" s="53"/>
      <c r="B181" s="58"/>
      <c r="C181" s="59"/>
      <c r="D181" s="59"/>
      <c r="E181" s="59"/>
      <c r="F181" s="59"/>
      <c r="G181" s="60"/>
      <c r="H181" s="61"/>
    </row>
    <row r="182" spans="1:8" ht="12.75">
      <c r="A182" s="53"/>
      <c r="B182" s="58"/>
      <c r="C182" s="59"/>
      <c r="D182" s="59"/>
      <c r="E182" s="59"/>
      <c r="F182" s="59"/>
      <c r="G182" s="60"/>
      <c r="H182" s="61"/>
    </row>
    <row r="183" spans="1:8" ht="12.75">
      <c r="A183" s="53"/>
      <c r="B183" s="58"/>
      <c r="C183" s="59"/>
      <c r="D183" s="59"/>
      <c r="E183" s="59"/>
      <c r="F183" s="59"/>
      <c r="G183" s="60"/>
      <c r="H183" s="61"/>
    </row>
    <row r="184" spans="1:8" ht="12.75">
      <c r="A184" s="53"/>
      <c r="B184" s="58"/>
      <c r="C184" s="59"/>
      <c r="D184" s="59"/>
      <c r="E184" s="59"/>
      <c r="F184" s="59"/>
      <c r="G184" s="60"/>
      <c r="H184" s="61"/>
    </row>
    <row r="185" spans="1:8" ht="12.75">
      <c r="A185" s="53"/>
      <c r="B185" s="58"/>
      <c r="C185" s="59"/>
      <c r="D185" s="59"/>
      <c r="E185" s="59"/>
      <c r="F185" s="59"/>
      <c r="G185" s="60"/>
      <c r="H185" s="61"/>
    </row>
    <row r="186" spans="1:8" ht="12.75">
      <c r="A186" s="53"/>
      <c r="B186" s="58"/>
      <c r="C186" s="59"/>
      <c r="D186" s="59"/>
      <c r="E186" s="59"/>
      <c r="F186" s="59"/>
      <c r="G186" s="60"/>
      <c r="H186" s="61"/>
    </row>
    <row r="187" spans="1:8" ht="12.75">
      <c r="A187" s="53"/>
      <c r="B187" s="58"/>
      <c r="C187" s="59"/>
      <c r="D187" s="59"/>
      <c r="E187" s="59"/>
      <c r="F187" s="59"/>
      <c r="G187" s="60"/>
      <c r="H187" s="61"/>
    </row>
    <row r="188" spans="1:8" ht="12.75">
      <c r="A188" s="53"/>
      <c r="B188" s="58"/>
      <c r="C188" s="59"/>
      <c r="D188" s="59"/>
      <c r="E188" s="59"/>
      <c r="F188" s="59"/>
      <c r="G188" s="60"/>
      <c r="H188" s="61"/>
    </row>
    <row r="189" spans="1:8" ht="12.75">
      <c r="A189" s="53"/>
      <c r="B189" s="58"/>
      <c r="C189" s="59"/>
      <c r="D189" s="59"/>
      <c r="E189" s="59"/>
      <c r="F189" s="59"/>
      <c r="G189" s="60"/>
      <c r="H189" s="61"/>
    </row>
    <row r="190" spans="1:8" ht="12.75">
      <c r="A190" s="53"/>
      <c r="B190" s="58"/>
      <c r="C190" s="59"/>
      <c r="D190" s="59"/>
      <c r="E190" s="59"/>
      <c r="F190" s="59"/>
      <c r="G190" s="60"/>
      <c r="H190" s="61"/>
    </row>
    <row r="191" spans="1:8" ht="12.75">
      <c r="A191" s="53"/>
      <c r="B191" s="58"/>
      <c r="C191" s="59"/>
      <c r="D191" s="59"/>
      <c r="E191" s="59"/>
      <c r="F191" s="59"/>
      <c r="G191" s="60"/>
      <c r="H191" s="61"/>
    </row>
    <row r="192" spans="1:8" ht="12.75">
      <c r="A192" s="53"/>
      <c r="B192" s="58"/>
      <c r="C192" s="59"/>
      <c r="D192" s="59"/>
      <c r="E192" s="59"/>
      <c r="F192" s="59"/>
      <c r="G192" s="60"/>
      <c r="H192" s="61"/>
    </row>
    <row r="193" spans="1:8" ht="12.75">
      <c r="A193" s="53"/>
      <c r="B193" s="58"/>
      <c r="C193" s="59"/>
      <c r="D193" s="59"/>
      <c r="E193" s="59"/>
      <c r="F193" s="59"/>
      <c r="G193" s="60"/>
      <c r="H193" s="61"/>
    </row>
    <row r="194" spans="1:8" ht="12.75">
      <c r="A194" s="53"/>
      <c r="B194" s="58"/>
      <c r="C194" s="59"/>
      <c r="D194" s="59"/>
      <c r="E194" s="59"/>
      <c r="F194" s="59"/>
      <c r="G194" s="60"/>
      <c r="H194" s="61"/>
    </row>
    <row r="195" spans="1:8" ht="12.75">
      <c r="A195" s="53"/>
      <c r="B195" s="58"/>
      <c r="C195" s="59"/>
      <c r="D195" s="59"/>
      <c r="E195" s="59"/>
      <c r="F195" s="59"/>
      <c r="G195" s="60"/>
      <c r="H195" s="61"/>
    </row>
    <row r="196" spans="1:8" ht="12.75">
      <c r="A196" s="53"/>
      <c r="B196" s="58"/>
      <c r="C196" s="59"/>
      <c r="D196" s="59"/>
      <c r="E196" s="59"/>
      <c r="F196" s="59"/>
      <c r="G196" s="60"/>
      <c r="H196" s="61"/>
    </row>
    <row r="197" spans="1:8" ht="12.75">
      <c r="A197" s="53"/>
      <c r="B197" s="58"/>
      <c r="C197" s="59"/>
      <c r="D197" s="59"/>
      <c r="E197" s="59"/>
      <c r="F197" s="59"/>
      <c r="G197" s="60"/>
      <c r="H197" s="61"/>
    </row>
    <row r="198" spans="1:8" ht="12.75">
      <c r="A198" s="53"/>
      <c r="B198" s="58"/>
      <c r="C198" s="59"/>
      <c r="D198" s="59"/>
      <c r="E198" s="59"/>
      <c r="F198" s="59"/>
      <c r="G198" s="60"/>
      <c r="H198" s="61"/>
    </row>
    <row r="199" spans="1:8" ht="12.75">
      <c r="A199" s="53"/>
      <c r="B199" s="58"/>
      <c r="C199" s="59"/>
      <c r="D199" s="59"/>
      <c r="E199" s="59"/>
      <c r="F199" s="59"/>
      <c r="G199" s="60"/>
      <c r="H199" s="61"/>
    </row>
    <row r="200" spans="1:8" ht="12.75">
      <c r="A200" s="53"/>
      <c r="B200" s="58"/>
      <c r="C200" s="59"/>
      <c r="D200" s="59"/>
      <c r="E200" s="59"/>
      <c r="F200" s="59"/>
      <c r="G200" s="60"/>
      <c r="H200" s="61"/>
    </row>
    <row r="201" spans="1:8" ht="12.75">
      <c r="A201" s="53"/>
      <c r="B201" s="58"/>
      <c r="C201" s="59"/>
      <c r="D201" s="59"/>
      <c r="E201" s="59"/>
      <c r="F201" s="59"/>
      <c r="G201" s="60"/>
      <c r="H201" s="61"/>
    </row>
    <row r="202" spans="1:8" ht="12.75">
      <c r="A202" s="53"/>
      <c r="B202" s="58"/>
      <c r="C202" s="59"/>
      <c r="D202" s="59"/>
      <c r="E202" s="59"/>
      <c r="F202" s="59"/>
      <c r="G202" s="60"/>
      <c r="H202" s="61"/>
    </row>
    <row r="203" spans="1:8" ht="12.75">
      <c r="A203" s="53"/>
      <c r="B203" s="58"/>
      <c r="C203" s="59"/>
      <c r="D203" s="59"/>
      <c r="E203" s="59"/>
      <c r="F203" s="59"/>
      <c r="G203" s="60"/>
      <c r="H203" s="61"/>
    </row>
    <row r="204" spans="1:8" ht="12.75">
      <c r="A204" s="53"/>
      <c r="B204" s="58"/>
      <c r="C204" s="59"/>
      <c r="D204" s="59"/>
      <c r="E204" s="59"/>
      <c r="F204" s="59"/>
      <c r="G204" s="60"/>
      <c r="H204" s="61"/>
    </row>
    <row r="205" spans="1:8" ht="12.75">
      <c r="A205" s="53"/>
      <c r="B205" s="58"/>
      <c r="C205" s="59"/>
      <c r="D205" s="59"/>
      <c r="E205" s="59"/>
      <c r="F205" s="59"/>
      <c r="G205" s="60"/>
      <c r="H205" s="61"/>
    </row>
    <row r="206" spans="1:8" ht="12.75">
      <c r="A206" s="53"/>
      <c r="B206" s="58"/>
      <c r="C206" s="59"/>
      <c r="D206" s="59"/>
      <c r="E206" s="59"/>
      <c r="F206" s="59"/>
      <c r="G206" s="60"/>
      <c r="H206" s="61"/>
    </row>
    <row r="207" spans="1:8" ht="12.75">
      <c r="A207" s="53"/>
      <c r="B207" s="58"/>
      <c r="C207" s="59"/>
      <c r="D207" s="59"/>
      <c r="E207" s="59"/>
      <c r="F207" s="59"/>
      <c r="G207" s="60"/>
      <c r="H207" s="61"/>
    </row>
    <row r="208" spans="1:8" ht="12.75">
      <c r="A208" s="53"/>
      <c r="B208" s="58"/>
      <c r="C208" s="59"/>
      <c r="D208" s="59"/>
      <c r="E208" s="59"/>
      <c r="F208" s="59"/>
      <c r="G208" s="60"/>
      <c r="H208" s="61"/>
    </row>
    <row r="209" spans="1:8" ht="12.75">
      <c r="A209" s="53"/>
      <c r="B209" s="58"/>
      <c r="C209" s="59"/>
      <c r="D209" s="59"/>
      <c r="E209" s="59"/>
      <c r="F209" s="59"/>
      <c r="G209" s="60"/>
      <c r="H209" s="61"/>
    </row>
    <row r="210" spans="1:8" ht="12.75">
      <c r="A210" s="53"/>
      <c r="B210" s="58"/>
      <c r="C210" s="59"/>
      <c r="D210" s="59"/>
      <c r="E210" s="59"/>
      <c r="F210" s="59"/>
      <c r="G210" s="60"/>
      <c r="H210" s="61"/>
    </row>
    <row r="211" spans="1:8" ht="12.75">
      <c r="A211" s="53"/>
      <c r="B211" s="58"/>
      <c r="C211" s="59"/>
      <c r="D211" s="59"/>
      <c r="E211" s="59"/>
      <c r="F211" s="59"/>
      <c r="G211" s="60"/>
      <c r="H211" s="61"/>
    </row>
    <row r="212" spans="1:8" ht="12.75">
      <c r="A212" s="53"/>
      <c r="B212" s="58"/>
      <c r="C212" s="59"/>
      <c r="D212" s="59"/>
      <c r="E212" s="59"/>
      <c r="F212" s="59"/>
      <c r="G212" s="60"/>
      <c r="H212" s="61"/>
    </row>
    <row r="213" spans="1:8" ht="12.75">
      <c r="A213" s="53"/>
      <c r="B213" s="58"/>
      <c r="C213" s="59"/>
      <c r="D213" s="59"/>
      <c r="E213" s="59"/>
      <c r="F213" s="59"/>
      <c r="G213" s="60"/>
      <c r="H213" s="61"/>
    </row>
    <row r="214" spans="1:8" ht="12.75">
      <c r="A214" s="53"/>
      <c r="B214" s="58"/>
      <c r="C214" s="59"/>
      <c r="D214" s="59"/>
      <c r="E214" s="59"/>
      <c r="F214" s="59"/>
      <c r="G214" s="60"/>
      <c r="H214" s="61"/>
    </row>
    <row r="215" spans="1:8" ht="12.75">
      <c r="A215" s="53"/>
      <c r="B215" s="58"/>
      <c r="C215" s="59"/>
      <c r="D215" s="59"/>
      <c r="E215" s="59"/>
      <c r="F215" s="59"/>
      <c r="G215" s="60"/>
      <c r="H215" s="61"/>
    </row>
    <row r="216" spans="1:8" ht="12.75">
      <c r="A216" s="53"/>
      <c r="B216" s="58"/>
      <c r="C216" s="59"/>
      <c r="D216" s="59"/>
      <c r="E216" s="59"/>
      <c r="F216" s="59"/>
      <c r="G216" s="60"/>
      <c r="H216" s="61"/>
    </row>
    <row r="217" spans="1:8" ht="12.75">
      <c r="A217" s="53"/>
      <c r="B217" s="58"/>
      <c r="C217" s="59"/>
      <c r="D217" s="59"/>
      <c r="E217" s="59"/>
      <c r="F217" s="59"/>
      <c r="G217" s="60"/>
      <c r="H217" s="61"/>
    </row>
    <row r="218" spans="1:8" ht="12.75">
      <c r="A218" s="53"/>
      <c r="B218" s="58"/>
      <c r="C218" s="59"/>
      <c r="D218" s="59"/>
      <c r="E218" s="59"/>
      <c r="F218" s="59"/>
      <c r="G218" s="60"/>
      <c r="H218" s="61"/>
    </row>
    <row r="219" spans="1:8" ht="12.75">
      <c r="A219" s="53"/>
      <c r="B219" s="58"/>
      <c r="C219" s="59"/>
      <c r="D219" s="59"/>
      <c r="E219" s="59"/>
      <c r="F219" s="59"/>
      <c r="G219" s="60"/>
      <c r="H219" s="61"/>
    </row>
    <row r="220" spans="1:8" ht="12.75">
      <c r="A220" s="53"/>
      <c r="B220" s="58"/>
      <c r="C220" s="59"/>
      <c r="D220" s="59"/>
      <c r="E220" s="59"/>
      <c r="F220" s="59"/>
      <c r="G220" s="60"/>
      <c r="H220" s="61"/>
    </row>
    <row r="221" spans="1:8" ht="12.75">
      <c r="A221" s="53"/>
      <c r="B221" s="58"/>
      <c r="C221" s="59"/>
      <c r="D221" s="59"/>
      <c r="E221" s="59"/>
      <c r="F221" s="59"/>
      <c r="G221" s="60"/>
      <c r="H221" s="61"/>
    </row>
    <row r="222" spans="1:8" ht="12.75">
      <c r="A222" s="53"/>
      <c r="B222" s="58"/>
      <c r="C222" s="59"/>
      <c r="D222" s="59"/>
      <c r="E222" s="59"/>
      <c r="F222" s="59"/>
      <c r="G222" s="60"/>
      <c r="H222" s="61"/>
    </row>
    <row r="223" spans="1:8" ht="12.75">
      <c r="A223" s="53"/>
      <c r="B223" s="58"/>
      <c r="C223" s="59"/>
      <c r="D223" s="59"/>
      <c r="E223" s="59"/>
      <c r="F223" s="59"/>
      <c r="G223" s="60"/>
      <c r="H223" s="61"/>
    </row>
    <row r="224" spans="1:8" ht="12.75">
      <c r="A224" s="53"/>
      <c r="B224" s="58"/>
      <c r="C224" s="59"/>
      <c r="D224" s="59"/>
      <c r="E224" s="59"/>
      <c r="F224" s="59"/>
      <c r="G224" s="60"/>
      <c r="H224" s="61"/>
    </row>
    <row r="225" spans="1:8" ht="12.75">
      <c r="A225" s="53"/>
      <c r="B225" s="58"/>
      <c r="C225" s="59"/>
      <c r="D225" s="59"/>
      <c r="E225" s="59"/>
      <c r="F225" s="59"/>
      <c r="G225" s="60"/>
      <c r="H225" s="61"/>
    </row>
    <row r="226" spans="1:8" ht="12.75">
      <c r="A226" s="53"/>
      <c r="B226" s="58"/>
      <c r="C226" s="59"/>
      <c r="D226" s="59"/>
      <c r="E226" s="59"/>
      <c r="F226" s="59"/>
      <c r="G226" s="60"/>
      <c r="H226" s="61"/>
    </row>
    <row r="227" spans="1:8" ht="12.75">
      <c r="A227" s="53"/>
      <c r="B227" s="58"/>
      <c r="C227" s="59"/>
      <c r="D227" s="59"/>
      <c r="E227" s="59"/>
      <c r="F227" s="59"/>
      <c r="G227" s="60"/>
      <c r="H227" s="61"/>
    </row>
    <row r="228" spans="1:8" ht="12.75">
      <c r="A228" s="53"/>
      <c r="B228" s="58"/>
      <c r="C228" s="59"/>
      <c r="D228" s="59"/>
      <c r="E228" s="59"/>
      <c r="F228" s="59"/>
      <c r="G228" s="60"/>
      <c r="H228" s="61"/>
    </row>
    <row r="229" spans="1:8" ht="12.75">
      <c r="A229" s="53"/>
      <c r="B229" s="58"/>
      <c r="C229" s="59"/>
      <c r="D229" s="59"/>
      <c r="E229" s="59"/>
      <c r="F229" s="59"/>
      <c r="G229" s="60"/>
      <c r="H229" s="61"/>
    </row>
    <row r="230" spans="1:8" ht="12.75">
      <c r="A230" s="53"/>
      <c r="B230" s="58"/>
      <c r="C230" s="59"/>
      <c r="D230" s="59"/>
      <c r="E230" s="59"/>
      <c r="F230" s="59"/>
      <c r="G230" s="60"/>
      <c r="H230" s="61"/>
    </row>
    <row r="231" spans="1:8" ht="12.75">
      <c r="A231" s="53"/>
      <c r="B231" s="58"/>
      <c r="C231" s="59"/>
      <c r="D231" s="59"/>
      <c r="E231" s="59"/>
      <c r="F231" s="59"/>
      <c r="G231" s="60"/>
      <c r="H231" s="61"/>
    </row>
    <row r="232" spans="1:8" ht="12.75">
      <c r="A232" s="53"/>
      <c r="B232" s="58"/>
      <c r="C232" s="59"/>
      <c r="D232" s="59"/>
      <c r="E232" s="59"/>
      <c r="F232" s="59"/>
      <c r="G232" s="60"/>
      <c r="H232" s="61"/>
    </row>
    <row r="233" spans="1:8" ht="12.75">
      <c r="A233" s="53"/>
      <c r="B233" s="58"/>
      <c r="C233" s="59"/>
      <c r="D233" s="59"/>
      <c r="E233" s="59"/>
      <c r="F233" s="59"/>
      <c r="G233" s="60"/>
      <c r="H233" s="61"/>
    </row>
    <row r="234" spans="1:8" ht="12.75">
      <c r="A234" s="53"/>
      <c r="B234" s="58"/>
      <c r="C234" s="59"/>
      <c r="D234" s="59"/>
      <c r="E234" s="59"/>
      <c r="F234" s="59"/>
      <c r="G234" s="60"/>
      <c r="H234" s="61"/>
    </row>
    <row r="235" spans="1:8" ht="12.75">
      <c r="A235" s="53"/>
      <c r="B235" s="58"/>
      <c r="C235" s="59"/>
      <c r="D235" s="59"/>
      <c r="E235" s="59"/>
      <c r="F235" s="59"/>
      <c r="G235" s="60"/>
      <c r="H235" s="61"/>
    </row>
    <row r="236" spans="1:8" ht="12.75">
      <c r="A236" s="53"/>
      <c r="B236" s="58"/>
      <c r="C236" s="59"/>
      <c r="D236" s="59"/>
      <c r="E236" s="59"/>
      <c r="F236" s="59"/>
      <c r="G236" s="60"/>
      <c r="H236" s="61"/>
    </row>
    <row r="237" spans="1:8" ht="12.75">
      <c r="A237" s="53"/>
      <c r="B237" s="58"/>
      <c r="C237" s="59"/>
      <c r="D237" s="59"/>
      <c r="E237" s="59"/>
      <c r="F237" s="59"/>
      <c r="G237" s="60"/>
      <c r="H237" s="61"/>
    </row>
    <row r="277" ht="12.75">
      <c r="L277" t="s">
        <v>16</v>
      </c>
    </row>
  </sheetData>
  <sheetProtection/>
  <mergeCells count="8">
    <mergeCell ref="B5:H5"/>
    <mergeCell ref="A12:A15"/>
    <mergeCell ref="B17:H20"/>
    <mergeCell ref="B25:H27"/>
    <mergeCell ref="C29:H31"/>
    <mergeCell ref="B29:B31"/>
    <mergeCell ref="A17:A20"/>
    <mergeCell ref="B12:H15"/>
  </mergeCells>
  <printOptions gridLines="1" headings="1"/>
  <pageMargins left="0.5" right="0.5" top="0.5" bottom="0.5"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I149"/>
  <sheetViews>
    <sheetView tabSelected="1" zoomScaleSheetLayoutView="100" zoomScalePageLayoutView="0" workbookViewId="0" topLeftCell="A4">
      <selection activeCell="G27" sqref="G27"/>
    </sheetView>
  </sheetViews>
  <sheetFormatPr defaultColWidth="9.140625" defaultRowHeight="12.75"/>
  <cols>
    <col min="1" max="1" width="17.140625" style="0" customWidth="1"/>
    <col min="2" max="2" width="17.140625" style="0" bestFit="1" customWidth="1"/>
    <col min="3" max="3" width="15.8515625" style="0" customWidth="1"/>
    <col min="4" max="4" width="19.57421875" style="0" customWidth="1"/>
    <col min="5" max="5" width="15.7109375" style="0" customWidth="1"/>
    <col min="6" max="6" width="20.421875" style="0" customWidth="1"/>
    <col min="7" max="7" width="17.8515625" style="0" customWidth="1"/>
  </cols>
  <sheetData>
    <row r="1" ht="12.75">
      <c r="A1" s="52" t="s">
        <v>40</v>
      </c>
    </row>
    <row r="2" s="56" customFormat="1" ht="12.75" customHeight="1">
      <c r="A2" s="52" t="s">
        <v>20</v>
      </c>
    </row>
    <row r="3" s="56" customFormat="1" ht="12.75" customHeight="1" thickBot="1">
      <c r="A3" s="52" t="s">
        <v>56</v>
      </c>
    </row>
    <row r="4" spans="1:7" ht="19.5" customHeight="1" thickBot="1">
      <c r="A4" s="141"/>
      <c r="B4" s="136" t="s">
        <v>71</v>
      </c>
      <c r="C4" s="77"/>
      <c r="D4" s="77"/>
      <c r="E4" s="77"/>
      <c r="F4" s="77"/>
      <c r="G4" s="78"/>
    </row>
    <row r="5" spans="1:7" ht="13.5" thickBot="1">
      <c r="A5" s="76" t="s">
        <v>0</v>
      </c>
      <c r="B5" s="137"/>
      <c r="C5" s="138"/>
      <c r="D5" s="139"/>
      <c r="E5" s="140" t="s">
        <v>1</v>
      </c>
      <c r="F5" s="140"/>
      <c r="G5" s="76"/>
    </row>
    <row r="6" spans="1:7" ht="12.75">
      <c r="A6" s="24"/>
      <c r="B6" s="96" t="s">
        <v>2</v>
      </c>
      <c r="C6" s="86"/>
      <c r="D6" s="97"/>
      <c r="E6" s="5" t="s">
        <v>3</v>
      </c>
      <c r="F6" s="150" t="s">
        <v>39</v>
      </c>
      <c r="G6" s="6"/>
    </row>
    <row r="7" spans="1:7" ht="13.5" thickBot="1">
      <c r="A7" s="27" t="s">
        <v>4</v>
      </c>
      <c r="B7" s="96" t="s">
        <v>38</v>
      </c>
      <c r="C7" s="7"/>
      <c r="D7" s="8"/>
      <c r="E7" s="83"/>
      <c r="F7" s="151" t="s">
        <v>55</v>
      </c>
      <c r="G7" s="6"/>
    </row>
    <row r="8" spans="1:7" ht="13.5" thickBot="1">
      <c r="A8" s="53"/>
      <c r="B8" s="133">
        <v>2</v>
      </c>
      <c r="C8" s="125"/>
      <c r="D8" s="10"/>
      <c r="E8" s="11"/>
      <c r="F8" s="9"/>
      <c r="G8" s="6"/>
    </row>
    <row r="9" spans="1:7" ht="13.5" thickBot="1">
      <c r="A9" s="39"/>
      <c r="B9" s="135"/>
      <c r="C9" s="134"/>
      <c r="D9" s="13"/>
      <c r="E9" s="14"/>
      <c r="F9" s="3" t="s">
        <v>28</v>
      </c>
      <c r="G9" s="3" t="s">
        <v>29</v>
      </c>
    </row>
    <row r="10" spans="1:7" ht="13.5" thickBot="1">
      <c r="A10" s="122" t="s">
        <v>17</v>
      </c>
      <c r="B10" s="120"/>
      <c r="C10" s="17"/>
      <c r="D10" s="18"/>
      <c r="E10" s="93"/>
      <c r="F10" s="33">
        <f>SUM(B10:C10:D10)</f>
        <v>0</v>
      </c>
      <c r="G10" s="19"/>
    </row>
    <row r="11" spans="1:7" ht="13.5" thickBot="1">
      <c r="A11" s="123" t="s">
        <v>45</v>
      </c>
      <c r="B11" s="79">
        <f>B10*B8</f>
        <v>0</v>
      </c>
      <c r="C11" s="34"/>
      <c r="D11" s="95"/>
      <c r="E11" s="94"/>
      <c r="F11" s="3"/>
      <c r="G11" s="20">
        <f>SUM(B11:C11:D11)</f>
        <v>0</v>
      </c>
    </row>
    <row r="12" spans="1:7" ht="13.5" thickBot="1">
      <c r="A12" s="124" t="s">
        <v>30</v>
      </c>
      <c r="B12" s="197">
        <f>B11+C11+D11+E11</f>
        <v>0</v>
      </c>
      <c r="C12" s="197"/>
      <c r="D12" s="197"/>
      <c r="E12" s="198"/>
      <c r="F12" s="21"/>
      <c r="G12" s="22"/>
    </row>
    <row r="13" ht="13.5" thickBot="1"/>
    <row r="14" spans="1:7" ht="13.5" thickBot="1">
      <c r="A14" s="3" t="s">
        <v>22</v>
      </c>
      <c r="B14" s="114"/>
      <c r="C14" s="115"/>
      <c r="D14" s="98"/>
      <c r="E14" s="98" t="s">
        <v>7</v>
      </c>
      <c r="F14" s="3"/>
      <c r="G14" s="3"/>
    </row>
    <row r="15" spans="1:7" ht="13.5" thickBot="1">
      <c r="A15" s="28" t="s">
        <v>49</v>
      </c>
      <c r="B15" s="146" t="s">
        <v>58</v>
      </c>
      <c r="C15" s="147" t="s">
        <v>43</v>
      </c>
      <c r="D15" s="145" t="s">
        <v>59</v>
      </c>
      <c r="E15" s="202" t="s">
        <v>60</v>
      </c>
      <c r="F15" s="15"/>
      <c r="G15" s="16"/>
    </row>
    <row r="16" spans="1:7" ht="12.75">
      <c r="A16" s="128" t="s">
        <v>46</v>
      </c>
      <c r="B16" s="29" t="s">
        <v>57</v>
      </c>
      <c r="C16" s="148" t="s">
        <v>57</v>
      </c>
      <c r="D16" s="149" t="s">
        <v>57</v>
      </c>
      <c r="E16" s="73"/>
      <c r="F16" s="15"/>
      <c r="G16" s="16"/>
    </row>
    <row r="17" spans="1:7" ht="13.5" thickBot="1">
      <c r="A17" s="129" t="s">
        <v>50</v>
      </c>
      <c r="B17" s="30"/>
      <c r="C17" s="31"/>
      <c r="D17" s="117"/>
      <c r="E17" s="47"/>
      <c r="F17" s="15"/>
      <c r="G17" s="16"/>
    </row>
    <row r="18" spans="1:7" ht="13.5" hidden="1" thickBot="1">
      <c r="A18" s="130"/>
      <c r="B18" s="74"/>
      <c r="C18" s="75"/>
      <c r="D18" s="118"/>
      <c r="E18" s="15"/>
      <c r="F18" s="15"/>
      <c r="G18" s="16"/>
    </row>
    <row r="19" spans="1:7" ht="13.5" thickBot="1">
      <c r="A19" s="127"/>
      <c r="B19" s="133">
        <v>81</v>
      </c>
      <c r="C19" s="133">
        <v>67</v>
      </c>
      <c r="D19" s="143">
        <v>61</v>
      </c>
      <c r="E19" s="15"/>
      <c r="F19" s="15"/>
      <c r="G19" s="16"/>
    </row>
    <row r="20" spans="1:7" ht="13.5" thickBot="1">
      <c r="A20" s="126"/>
      <c r="B20" s="90"/>
      <c r="C20" s="91"/>
      <c r="D20" s="144"/>
      <c r="E20" s="15"/>
      <c r="F20" s="3" t="s">
        <v>28</v>
      </c>
      <c r="G20" s="3" t="s">
        <v>29</v>
      </c>
    </row>
    <row r="21" spans="1:7" ht="13.5" thickBot="1">
      <c r="A21" s="122" t="s">
        <v>17</v>
      </c>
      <c r="B21" s="25"/>
      <c r="C21" s="17"/>
      <c r="D21" s="84"/>
      <c r="E21" s="26" t="s">
        <v>5</v>
      </c>
      <c r="F21" s="92">
        <f>SUM(B21:C21:D21)</f>
        <v>0</v>
      </c>
      <c r="G21" s="20"/>
    </row>
    <row r="22" spans="1:7" ht="13.5" thickBot="1">
      <c r="A22" s="123" t="s">
        <v>45</v>
      </c>
      <c r="B22" s="81">
        <f>B21*B19</f>
        <v>0</v>
      </c>
      <c r="C22" s="80">
        <f>C21*C19</f>
        <v>0</v>
      </c>
      <c r="D22" s="143">
        <f>D21*D19</f>
        <v>0</v>
      </c>
      <c r="E22" s="26" t="s">
        <v>5</v>
      </c>
      <c r="F22" s="87"/>
      <c r="G22" s="20">
        <f>SUM(B22:C22:D22)</f>
        <v>0</v>
      </c>
    </row>
    <row r="23" spans="1:7" ht="13.5" thickBot="1">
      <c r="A23" s="124" t="s">
        <v>30</v>
      </c>
      <c r="B23" s="193">
        <f>SUM(B22:C22:D22)</f>
        <v>0</v>
      </c>
      <c r="C23" s="194"/>
      <c r="D23" s="21"/>
      <c r="E23" s="21"/>
      <c r="F23" s="21"/>
      <c r="G23" s="22"/>
    </row>
    <row r="24" ht="13.5" thickBot="1"/>
    <row r="25" spans="1:7" ht="11.25" customHeight="1" thickBot="1">
      <c r="A25" s="32" t="s">
        <v>6</v>
      </c>
      <c r="B25" s="116"/>
      <c r="C25" s="119"/>
      <c r="D25" s="119"/>
      <c r="E25" s="70" t="s">
        <v>8</v>
      </c>
      <c r="F25" s="3"/>
      <c r="G25" s="3"/>
    </row>
    <row r="26" spans="1:7" ht="17.25" customHeight="1" thickBot="1">
      <c r="A26" s="200" t="s">
        <v>9</v>
      </c>
      <c r="B26" s="99" t="s">
        <v>2</v>
      </c>
      <c r="C26" s="100" t="s">
        <v>43</v>
      </c>
      <c r="D26" s="101" t="s">
        <v>66</v>
      </c>
      <c r="E26" s="154" t="s">
        <v>68</v>
      </c>
      <c r="F26" s="157" t="s">
        <v>51</v>
      </c>
      <c r="G26" s="16"/>
    </row>
    <row r="27" spans="1:6" ht="81" customHeight="1" thickBot="1">
      <c r="A27" s="201"/>
      <c r="B27" s="204" t="s">
        <v>64</v>
      </c>
      <c r="C27" s="205" t="s">
        <v>65</v>
      </c>
      <c r="D27" s="205" t="s">
        <v>67</v>
      </c>
      <c r="E27" s="206" t="s">
        <v>69</v>
      </c>
      <c r="F27" s="203" t="s">
        <v>63</v>
      </c>
    </row>
    <row r="28" spans="1:7" ht="13.5" thickBot="1">
      <c r="A28" s="121"/>
      <c r="B28" s="36"/>
      <c r="C28" s="199"/>
      <c r="D28" s="199"/>
      <c r="E28" s="155"/>
      <c r="F28" s="156" t="s">
        <v>28</v>
      </c>
      <c r="G28" s="152" t="s">
        <v>29</v>
      </c>
    </row>
    <row r="29" ht="14.25" customHeight="1" thickBot="1"/>
    <row r="30" ht="13.5" hidden="1" thickBot="1"/>
    <row r="31" spans="1:7" ht="13.5" hidden="1" thickBot="1">
      <c r="A31" s="53"/>
      <c r="B31" s="94"/>
      <c r="C31" s="94"/>
      <c r="D31" s="94"/>
      <c r="E31" s="15"/>
      <c r="F31" s="15"/>
      <c r="G31" s="15"/>
    </row>
    <row r="32" spans="1:7" ht="13.5" hidden="1" thickBot="1">
      <c r="A32" s="53"/>
      <c r="B32" s="94"/>
      <c r="C32" s="94"/>
      <c r="D32" s="94"/>
      <c r="E32" s="15"/>
      <c r="F32" s="15"/>
      <c r="G32" s="15"/>
    </row>
    <row r="33" ht="13.5" hidden="1" thickBot="1">
      <c r="B33" s="89"/>
    </row>
    <row r="34" spans="1:7" ht="13.5" thickBot="1">
      <c r="A34" s="32" t="s">
        <v>44</v>
      </c>
      <c r="B34" s="103"/>
      <c r="C34" s="104"/>
      <c r="D34" s="105"/>
      <c r="E34" s="70" t="s">
        <v>11</v>
      </c>
      <c r="F34" s="106"/>
      <c r="G34" s="87"/>
    </row>
    <row r="35" spans="1:7" ht="12.75">
      <c r="A35" s="195" t="s">
        <v>12</v>
      </c>
      <c r="B35" s="100" t="s">
        <v>2</v>
      </c>
      <c r="C35" s="100" t="s">
        <v>23</v>
      </c>
      <c r="D35" s="102" t="s">
        <v>31</v>
      </c>
      <c r="E35" s="58" t="s">
        <v>13</v>
      </c>
      <c r="F35" s="15"/>
      <c r="G35" s="16"/>
    </row>
    <row r="36" spans="1:7" ht="13.5" thickBot="1">
      <c r="A36" s="196"/>
      <c r="B36" s="10">
        <v>52</v>
      </c>
      <c r="C36" s="10">
        <v>43</v>
      </c>
      <c r="D36" s="11">
        <v>40</v>
      </c>
      <c r="E36" s="15"/>
      <c r="F36" s="35"/>
      <c r="G36" s="16"/>
    </row>
    <row r="37" spans="1:7" ht="13.5" thickBot="1">
      <c r="A37" s="121"/>
      <c r="B37" s="40"/>
      <c r="C37" s="12"/>
      <c r="D37" s="41"/>
      <c r="E37" s="23"/>
      <c r="F37" s="3" t="s">
        <v>28</v>
      </c>
      <c r="G37" s="3" t="s">
        <v>29</v>
      </c>
    </row>
    <row r="38" spans="1:7" ht="13.5" thickBot="1">
      <c r="A38" s="122" t="s">
        <v>17</v>
      </c>
      <c r="B38" s="120"/>
      <c r="C38" s="17"/>
      <c r="D38" s="18"/>
      <c r="E38" s="33" t="s">
        <v>5</v>
      </c>
      <c r="F38" s="33">
        <f>SUM(B38:C38:D38)</f>
        <v>0</v>
      </c>
      <c r="G38" s="19"/>
    </row>
    <row r="39" spans="1:7" ht="13.5" thickBot="1">
      <c r="A39" s="123" t="s">
        <v>45</v>
      </c>
      <c r="B39" s="79">
        <f>B36*B38</f>
        <v>0</v>
      </c>
      <c r="C39" s="55">
        <f>C36*C38</f>
        <v>0</v>
      </c>
      <c r="D39" s="54">
        <f>D36*D38</f>
        <v>0</v>
      </c>
      <c r="E39" s="33" t="s">
        <v>5</v>
      </c>
      <c r="F39" s="3"/>
      <c r="G39" s="20">
        <f>SUM(B39:C39:D39)</f>
        <v>0</v>
      </c>
    </row>
    <row r="40" spans="1:7" ht="13.5" thickBot="1">
      <c r="A40" s="124" t="s">
        <v>30</v>
      </c>
      <c r="B40" s="193">
        <f>SUM(B39:C39:D39)</f>
        <v>0</v>
      </c>
      <c r="C40" s="193"/>
      <c r="D40" s="194"/>
      <c r="E40" s="15"/>
      <c r="F40" s="15"/>
      <c r="G40" s="16"/>
    </row>
    <row r="41" spans="1:7" ht="12.75">
      <c r="A41" s="53"/>
      <c r="B41" s="94"/>
      <c r="C41" s="94"/>
      <c r="D41" s="94"/>
      <c r="E41" s="15"/>
      <c r="F41" s="15"/>
      <c r="G41" s="15"/>
    </row>
    <row r="42" spans="1:7" ht="12.75" hidden="1">
      <c r="A42" s="15"/>
      <c r="B42" s="15"/>
      <c r="C42" s="15"/>
      <c r="D42" s="15"/>
      <c r="E42" s="15"/>
      <c r="F42" s="15"/>
      <c r="G42" s="15"/>
    </row>
    <row r="43" spans="1:3" ht="12.75" hidden="1">
      <c r="A43" s="15"/>
      <c r="B43" s="15"/>
      <c r="C43" s="15"/>
    </row>
    <row r="44" spans="1:7" ht="13.5" thickBot="1">
      <c r="A44" s="15"/>
      <c r="B44" s="15"/>
      <c r="C44" s="15"/>
      <c r="D44" s="15"/>
      <c r="E44" s="15"/>
      <c r="F44" s="15"/>
      <c r="G44" s="15"/>
    </row>
    <row r="45" spans="1:7" ht="13.5" hidden="1" thickBot="1">
      <c r="A45" s="15"/>
      <c r="B45" s="15"/>
      <c r="C45" s="15"/>
      <c r="D45" s="15"/>
      <c r="E45" s="15"/>
      <c r="F45" s="15"/>
      <c r="G45" s="15"/>
    </row>
    <row r="46" spans="1:7" ht="13.5" hidden="1" thickBot="1">
      <c r="A46" s="15"/>
      <c r="B46" s="15"/>
      <c r="C46" s="15"/>
      <c r="D46" s="15"/>
      <c r="E46" s="15"/>
      <c r="F46" s="15"/>
      <c r="G46" s="15"/>
    </row>
    <row r="47" spans="1:7" ht="13.5" thickBot="1">
      <c r="A47" s="32" t="s">
        <v>10</v>
      </c>
      <c r="B47" s="107"/>
      <c r="C47" s="104"/>
      <c r="D47" s="105"/>
      <c r="E47" s="108"/>
      <c r="F47" s="109"/>
      <c r="G47" s="87"/>
    </row>
    <row r="48" spans="1:7" ht="12.75">
      <c r="A48" s="82" t="s">
        <v>37</v>
      </c>
      <c r="B48" s="45" t="s">
        <v>14</v>
      </c>
      <c r="C48" s="43"/>
      <c r="D48" s="46"/>
      <c r="E48" s="112"/>
      <c r="F48" s="113"/>
      <c r="G48" s="4"/>
    </row>
    <row r="49" spans="1:7" ht="13.5" hidden="1" thickBot="1">
      <c r="A49" s="131"/>
      <c r="B49" s="48"/>
      <c r="C49" s="48"/>
      <c r="D49" s="49"/>
      <c r="E49" s="15"/>
      <c r="F49" s="15"/>
      <c r="G49" s="16"/>
    </row>
    <row r="50" spans="1:7" ht="25.5">
      <c r="A50" s="132"/>
      <c r="B50" s="88" t="s">
        <v>62</v>
      </c>
      <c r="C50" s="142" t="s">
        <v>61</v>
      </c>
      <c r="D50" s="50"/>
      <c r="E50" s="44"/>
      <c r="F50" s="15"/>
      <c r="G50" s="16"/>
    </row>
    <row r="51" spans="1:7" ht="13.5" thickBot="1">
      <c r="A51" s="132"/>
      <c r="B51" s="88">
        <v>62</v>
      </c>
      <c r="C51" s="37">
        <v>44</v>
      </c>
      <c r="D51" s="38"/>
      <c r="E51" s="15"/>
      <c r="F51" s="15"/>
      <c r="G51" s="16"/>
    </row>
    <row r="52" spans="1:7" ht="13.5" thickBot="1">
      <c r="A52" s="126"/>
      <c r="B52" s="51"/>
      <c r="C52" s="12"/>
      <c r="D52" s="41"/>
      <c r="E52" s="15"/>
      <c r="F52" s="3" t="s">
        <v>28</v>
      </c>
      <c r="G52" s="3" t="s">
        <v>29</v>
      </c>
    </row>
    <row r="53" spans="1:7" ht="13.5" thickBot="1">
      <c r="A53" s="122" t="s">
        <v>17</v>
      </c>
      <c r="B53" s="120"/>
      <c r="C53" s="17"/>
      <c r="D53" s="18"/>
      <c r="E53" s="26" t="s">
        <v>5</v>
      </c>
      <c r="F53" s="33">
        <f>SUM(B53:C53:D53)</f>
        <v>0</v>
      </c>
      <c r="G53" s="19"/>
    </row>
    <row r="54" spans="1:7" ht="13.5" thickBot="1">
      <c r="A54" s="123" t="s">
        <v>45</v>
      </c>
      <c r="B54" s="79">
        <f>B51*B53</f>
        <v>0</v>
      </c>
      <c r="C54" s="55">
        <f>C51*C53</f>
        <v>0</v>
      </c>
      <c r="D54" s="54"/>
      <c r="E54" s="26" t="s">
        <v>5</v>
      </c>
      <c r="F54" s="3"/>
      <c r="G54" s="20">
        <f>SUM(B54:C54:D54)</f>
        <v>0</v>
      </c>
    </row>
    <row r="55" spans="1:7" ht="13.5" thickBot="1">
      <c r="A55" s="124" t="s">
        <v>30</v>
      </c>
      <c r="B55" s="193">
        <f>SUM(B54:C54:D54)</f>
        <v>0</v>
      </c>
      <c r="C55" s="193"/>
      <c r="D55" s="194"/>
      <c r="E55" s="21"/>
      <c r="F55" s="21"/>
      <c r="G55" s="22"/>
    </row>
    <row r="56" spans="1:7" ht="13.5" thickBot="1">
      <c r="A56" s="15"/>
      <c r="B56" s="15"/>
      <c r="C56" s="15"/>
      <c r="D56" s="15"/>
      <c r="E56" s="15"/>
      <c r="F56" s="15"/>
      <c r="G56" s="15"/>
    </row>
    <row r="57" spans="1:7" ht="13.5" hidden="1" thickBot="1">
      <c r="A57" s="15"/>
      <c r="B57" s="15"/>
      <c r="C57" s="15"/>
      <c r="D57" s="15"/>
      <c r="E57" s="15"/>
      <c r="F57" s="15"/>
      <c r="G57" s="15"/>
    </row>
    <row r="58" spans="1:7" ht="30" customHeight="1" hidden="1" thickBot="1">
      <c r="A58" s="15"/>
      <c r="B58" s="15"/>
      <c r="C58" s="15"/>
      <c r="D58" s="15"/>
      <c r="E58" s="15"/>
      <c r="F58" s="15"/>
      <c r="G58" s="15"/>
    </row>
    <row r="59" spans="1:7" ht="13.5" thickBot="1">
      <c r="A59" s="32" t="s">
        <v>24</v>
      </c>
      <c r="B59" s="107"/>
      <c r="C59" s="104"/>
      <c r="D59" s="105"/>
      <c r="E59" s="108"/>
      <c r="F59" s="109"/>
      <c r="G59" s="87"/>
    </row>
    <row r="60" spans="1:7" ht="12.75">
      <c r="A60" s="82" t="s">
        <v>25</v>
      </c>
      <c r="B60" s="45" t="s">
        <v>14</v>
      </c>
      <c r="C60" s="43"/>
      <c r="D60" s="46"/>
      <c r="E60" s="112" t="s">
        <v>33</v>
      </c>
      <c r="F60" s="113"/>
      <c r="G60" s="4"/>
    </row>
    <row r="61" spans="1:7" ht="13.5" customHeight="1" hidden="1" thickBot="1">
      <c r="A61" s="131"/>
      <c r="B61" s="48"/>
      <c r="C61" s="48"/>
      <c r="D61" s="49"/>
      <c r="E61" s="15"/>
      <c r="F61" s="15"/>
      <c r="G61" s="16"/>
    </row>
    <row r="62" spans="1:7" ht="12.75">
      <c r="A62" s="132"/>
      <c r="B62" s="88" t="s">
        <v>41</v>
      </c>
      <c r="C62" s="142" t="s">
        <v>42</v>
      </c>
      <c r="D62" s="50"/>
      <c r="E62" s="207" t="s">
        <v>70</v>
      </c>
      <c r="F62" s="208"/>
      <c r="G62" s="153"/>
    </row>
    <row r="63" spans="1:7" ht="13.5" thickBot="1">
      <c r="A63" s="132"/>
      <c r="B63" s="88">
        <v>69</v>
      </c>
      <c r="C63" s="37">
        <v>57</v>
      </c>
      <c r="D63" s="38"/>
      <c r="E63" s="15"/>
      <c r="F63" s="15"/>
      <c r="G63" s="16"/>
    </row>
    <row r="64" spans="1:7" ht="13.5" thickBot="1">
      <c r="A64" s="126"/>
      <c r="B64" s="51"/>
      <c r="C64" s="12"/>
      <c r="D64" s="41"/>
      <c r="E64" s="15"/>
      <c r="F64" s="3" t="s">
        <v>28</v>
      </c>
      <c r="G64" s="3" t="s">
        <v>29</v>
      </c>
    </row>
    <row r="65" spans="1:7" ht="13.5" thickBot="1">
      <c r="A65" s="122" t="s">
        <v>17</v>
      </c>
      <c r="B65" s="120"/>
      <c r="C65" s="17"/>
      <c r="D65" s="18"/>
      <c r="E65" s="26" t="s">
        <v>5</v>
      </c>
      <c r="F65" s="33">
        <f>SUM(B65:C65:D65)</f>
        <v>0</v>
      </c>
      <c r="G65" s="19"/>
    </row>
    <row r="66" spans="1:7" ht="13.5" thickBot="1">
      <c r="A66" s="123" t="s">
        <v>45</v>
      </c>
      <c r="B66" s="79">
        <f>B63*B65</f>
        <v>0</v>
      </c>
      <c r="C66" s="55">
        <f>C63*C65</f>
        <v>0</v>
      </c>
      <c r="D66" s="54"/>
      <c r="E66" s="26" t="s">
        <v>5</v>
      </c>
      <c r="F66" s="3"/>
      <c r="G66" s="20">
        <f>SUM(B66:C66:D66)</f>
        <v>0</v>
      </c>
    </row>
    <row r="67" spans="1:7" ht="13.5" thickBot="1">
      <c r="A67" s="124" t="s">
        <v>30</v>
      </c>
      <c r="B67" s="193">
        <f>SUM(B66:C66)</f>
        <v>0</v>
      </c>
      <c r="C67" s="193"/>
      <c r="D67" s="194"/>
      <c r="E67" s="21"/>
      <c r="F67" s="21"/>
      <c r="G67" s="22"/>
    </row>
    <row r="68" ht="33" customHeight="1" hidden="1"/>
    <row r="69" ht="13.5" thickBot="1"/>
    <row r="70" spans="6:7" ht="26.25" thickBot="1">
      <c r="F70" s="111" t="s">
        <v>26</v>
      </c>
      <c r="G70" s="85" t="s">
        <v>27</v>
      </c>
    </row>
    <row r="71" spans="4:7" ht="13.5" thickBot="1">
      <c r="D71" s="42"/>
      <c r="E71" s="42"/>
      <c r="F71" s="33">
        <f>SUM(F10:F21:F29:F30:F38:F43:F53:F65)</f>
        <v>0</v>
      </c>
      <c r="G71" s="110">
        <f>SUM(G11:G22:G29:G30:G39:G43:G54:G66)</f>
        <v>0</v>
      </c>
    </row>
    <row r="72" spans="4:7" ht="13.5" hidden="1" thickBot="1">
      <c r="D72" s="42"/>
      <c r="E72" s="42"/>
      <c r="F72" s="3"/>
      <c r="G72" s="20"/>
    </row>
    <row r="149" ht="12.75">
      <c r="I149" t="s">
        <v>16</v>
      </c>
    </row>
  </sheetData>
  <sheetProtection/>
  <mergeCells count="8">
    <mergeCell ref="B67:D67"/>
    <mergeCell ref="A35:A36"/>
    <mergeCell ref="B40:D40"/>
    <mergeCell ref="B12:E12"/>
    <mergeCell ref="C28:D28"/>
    <mergeCell ref="A26:A27"/>
    <mergeCell ref="B23:C23"/>
    <mergeCell ref="B55:D55"/>
  </mergeCells>
  <hyperlinks>
    <hyperlink ref="E34" r:id="rId1" display="www.cannonmt.com"/>
    <hyperlink ref="E25" r:id="rId2" display="www.cranmore.com"/>
    <hyperlink ref="E5" r:id="rId3" display="www.mountwashingtonresort.com"/>
    <hyperlink ref="E14" r:id="rId4" display="www.sundayriver.com"/>
  </hyperlinks>
  <printOptions gridLines="1"/>
  <pageMargins left="0.5" right="0.5" top="0.75" bottom="0.5" header="0.5" footer="0.5"/>
  <pageSetup horizontalDpi="600" verticalDpi="600" orientation="landscape" r:id="rId5"/>
  <headerFooter alignWithMargins="0">
    <oddHeader>&amp;C&amp;F</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dc:creator>
  <cp:keywords/>
  <dc:description/>
  <cp:lastModifiedBy>wattme</cp:lastModifiedBy>
  <cp:lastPrinted>2017-11-13T22:32:48Z</cp:lastPrinted>
  <dcterms:created xsi:type="dcterms:W3CDTF">2008-10-09T14:46:58Z</dcterms:created>
  <dcterms:modified xsi:type="dcterms:W3CDTF">2017-11-13T22:33:23Z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